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55"/>
  </bookViews>
  <sheets>
    <sheet name="Gastos Generales CSF 2021" sheetId="8" r:id="rId1"/>
    <sheet name="Gastos Generales SSF 2021" sheetId="9" r:id="rId2"/>
    <sheet name="Gastos Generales SSF DIBIE" sheetId="7" r:id="rId3"/>
    <sheet name="Hoja1" sheetId="10" state="hidden" r:id="rId4"/>
  </sheets>
  <definedNames>
    <definedName name="_xlnm._FilterDatabase" localSheetId="0" hidden="1">'Gastos Generales CSF 2021'!$B$9:$J$9</definedName>
    <definedName name="_xlnm._FilterDatabase" localSheetId="1" hidden="1">'Gastos Generales SSF 2021'!$A$9:$J$9</definedName>
    <definedName name="_xlnm._FilterDatabase" localSheetId="2" hidden="1">'Gastos Generales SSF DIBIE'!$A$9:$J$9</definedName>
    <definedName name="_xlnm.Print_Area" localSheetId="0">'Gastos Generales CSF 2021'!$A$1:$L$84</definedName>
    <definedName name="_xlnm.Print_Area" localSheetId="1">'Gastos Generales SSF 2021'!$A$1:$J$18</definedName>
    <definedName name="_xlnm.Print_Area" localSheetId="2">'Gastos Generales SSF DIBIE'!$A$1:$J$10</definedName>
  </definedNames>
  <calcPr calcId="152511"/>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9" l="1"/>
  <c r="H90" i="8" l="1"/>
  <c r="I87" i="8"/>
</calcChain>
</file>

<file path=xl/sharedStrings.xml><?xml version="1.0" encoding="utf-8"?>
<sst xmlns="http://schemas.openxmlformats.org/spreadsheetml/2006/main" count="286" uniqueCount="163">
  <si>
    <t>NIT /CC</t>
  </si>
  <si>
    <t>RAD. SIIF</t>
  </si>
  <si>
    <t xml:space="preserve">FECHA DE PAGO </t>
  </si>
  <si>
    <t xml:space="preserve">VALOR </t>
  </si>
  <si>
    <t>No. FACTURA O CUENTA DE COBRO</t>
  </si>
  <si>
    <t>PROVEEDOR</t>
  </si>
  <si>
    <t>No. TURNO</t>
  </si>
  <si>
    <t>POLICÍA NACIONAL DE COLOMBIA
DEPARTAMENTO DE POLICÍA CUNDINAMARCA 
GRUPO DE CONTRATOS</t>
  </si>
  <si>
    <t>ANULADO</t>
  </si>
  <si>
    <t xml:space="preserve">No. CONTRATO </t>
  </si>
  <si>
    <t xml:space="preserve">FECHA RECIBIDO </t>
  </si>
  <si>
    <t>GASTOS GENERALES CSF VIGENCIA 2021</t>
  </si>
  <si>
    <t>GASTOS GENERALES SSF VIGENCIA 2021</t>
  </si>
  <si>
    <t>GASTOS GENERALES SSF DIBIE VIGENCIA 2021</t>
  </si>
  <si>
    <t>ORGANIZACION TERPEL S.A.</t>
  </si>
  <si>
    <t>26-7-10002-21</t>
  </si>
  <si>
    <t>SINERGIA E INNOVACIÓN SAS</t>
  </si>
  <si>
    <t xml:space="preserve"> SINERGIA E INNOVACIÓN SAS</t>
  </si>
  <si>
    <t>26-1-10008-21</t>
  </si>
  <si>
    <t>CITY PARKING S.A.S</t>
  </si>
  <si>
    <t>OC 70516-21</t>
  </si>
  <si>
    <t>SOLUTION COPY LTDA</t>
  </si>
  <si>
    <t>SERVIESPECIALES S.A.S.</t>
  </si>
  <si>
    <t>OC 76039-21</t>
  </si>
  <si>
    <t>DISTRACOM S.A.</t>
  </si>
  <si>
    <t>OC 75599-21</t>
  </si>
  <si>
    <t>OC 64206-21</t>
  </si>
  <si>
    <t>OC 75683-21</t>
  </si>
  <si>
    <t>OC 75685-21</t>
  </si>
  <si>
    <t>OC 75684-21</t>
  </si>
  <si>
    <t>SERVICIOS POSTALES NACIONALES S.A</t>
  </si>
  <si>
    <t>26-5-10001-21</t>
  </si>
  <si>
    <t>OMAR HENRY CORTES VELASQUEZ</t>
  </si>
  <si>
    <t>26-7-10019-21</t>
  </si>
  <si>
    <t>BEATRIZ ORTEGON NAVARRO  S A S</t>
  </si>
  <si>
    <t>OC. 76628-2021</t>
  </si>
  <si>
    <t xml:space="preserve"> HYUNDAUTOS SAS</t>
  </si>
  <si>
    <t>OC. 76625-2021</t>
  </si>
  <si>
    <t>AUTOSERVICIO MECANICO SAS</t>
  </si>
  <si>
    <t>OC 67096-2021</t>
  </si>
  <si>
    <t>LA PREVISORA S A COMPAÑIA DE SEGUROS</t>
  </si>
  <si>
    <t>OC 65284-21</t>
  </si>
  <si>
    <t>26-1-10020-21</t>
  </si>
  <si>
    <t xml:space="preserve"> 26-6-10018-21</t>
  </si>
  <si>
    <t>YESID ALDEMAR YURGAKY ARRIAGA</t>
  </si>
  <si>
    <t>ASIGNACION TURNOS - TRAMITE CUENTAS DE PROVEEDORES - PAGOS NOVIEMBRE 2021</t>
  </si>
  <si>
    <t>ASIGNACION TURNOS - TRAMITE CUENTAS DE PROVEEDORES - PAGOS  NOVIEMBRE 2021</t>
  </si>
  <si>
    <t>1160-ND 13</t>
  </si>
  <si>
    <t>1164- NC 2-28</t>
  </si>
  <si>
    <t>FE 1107</t>
  </si>
  <si>
    <t>1165- NC 2-27</t>
  </si>
  <si>
    <t>70SO-63566, 70SO-63563, 70SO-63547, 70SO-63556, 70SO-63553, 70SO-63555, 70SO-63557, 70SO-63565, 70SO-63564, 70SO-63561, 70SO-63567, 70SO-63558, 70SO-63559, 70SO-63562, 70SO-63560, 70SO-63546, 70SO-63545, 70SO-63548, 70SO-63554, 70SO-63550, 70SO-63552, 70SO-63551 - 70SO-63549</t>
  </si>
  <si>
    <t>FVNJ2218</t>
  </si>
  <si>
    <t>FVNJ 2219- ND 85</t>
  </si>
  <si>
    <t>02-1193 Y 02-1204</t>
  </si>
  <si>
    <t>26-8-10022-21</t>
  </si>
  <si>
    <t>JAIDER SIMON ESPEJO CORREDOR</t>
  </si>
  <si>
    <t>SE 186</t>
  </si>
  <si>
    <t>ECCO83796</t>
  </si>
  <si>
    <t>AR9018860296-AR9018867962</t>
  </si>
  <si>
    <t>AR9018860297-AR9018867956</t>
  </si>
  <si>
    <t>26-8-10023-21</t>
  </si>
  <si>
    <t>FG401</t>
  </si>
  <si>
    <t>INVERSIONES Y SERVICIOS PANAMERICANA SAS</t>
  </si>
  <si>
    <t>26-8-10024-21</t>
  </si>
  <si>
    <t>MATCAS S.A.S.</t>
  </si>
  <si>
    <t>FVP2-7</t>
  </si>
  <si>
    <t>AR9018860295-AR9018867952</t>
  </si>
  <si>
    <t>26-8-10021-21</t>
  </si>
  <si>
    <t>AR9018867958-AR9018860298</t>
  </si>
  <si>
    <t>AR9018860293-AR9018867937</t>
  </si>
  <si>
    <t>ECCO84725-ECCO85093</t>
  </si>
  <si>
    <t>AR9018860291</t>
  </si>
  <si>
    <t>ECCO83800-ECCO85100</t>
  </si>
  <si>
    <t>OC 76626-21</t>
  </si>
  <si>
    <t>YOKOMOTOR S.A</t>
  </si>
  <si>
    <t>YHTM8532-YHTM8533</t>
  </si>
  <si>
    <t>E02-1253</t>
  </si>
  <si>
    <t>OC 68115-21</t>
  </si>
  <si>
    <t>YAYA218</t>
  </si>
  <si>
    <t>YAYA219</t>
  </si>
  <si>
    <t>ECC083816</t>
  </si>
  <si>
    <t>AR9018867951</t>
  </si>
  <si>
    <t>ECCO83869-ECCO85079</t>
  </si>
  <si>
    <t>OC 79044-21</t>
  </si>
  <si>
    <t>AR9018667953</t>
  </si>
  <si>
    <t>AR9018867877</t>
  </si>
  <si>
    <t>ECCO83804</t>
  </si>
  <si>
    <t>AR9018867903</t>
  </si>
  <si>
    <t>AR9018867879</t>
  </si>
  <si>
    <t>70SO-68748, 70SO-68749, 70SO-68750, 70SO-68745, 70SO-68759, 70SO-68747, 70SO-68746, 70SO-68776, 70SO-68751, 70SO-68752, 70SO-68763, 70SO-68753, 70SO-68761, 70SO-68764, 70SO-68755, 70SO-68756, 70SO-68760, 70SO-68758, 70SO-68754, 70SO-68775, 70SO-68784, 70SO-68789, 70SO-68766, 70SO-68781, 70SO-68769, 70SO-68770, 70SO-68768, 70SO-68772, 70SO-68762, 70SO-68757, 70SO-68786, 70SO-68767, 70SO-68773, 70SO-68787, 70SO-68765, 70SO-68771, 70SO-68796, 70SO-68774, 70SO-68782, 70SO-68778, 70SO-68777, 70SO-68790, 70SO-68780, 70SO-68814, 70SO-68783, 70SO-68779, 70SO-68813, 70SO-68788, 70SO-68812, 70SO-68804, 70SO-68809, 70SO-68792, 70SO-68810, 70SO-68798, 70SO-68811, 70SO-68806, 70SO-68808, 70SO-68795, 70SO-68797, 70SO-68791, 70SO-68803, 70SO-68793, 70SO-68802, 70SO-68807, 70SO-68801, 70SO-68785, 70SO-68799, 70SO-68800, 70SO-68794, 70SO-68805, 70SO-68732, 70SO-68740, 70SO-68744, 70SO-68742, 70SO-68681, 70SO-68687, 70SO-68686, 70SO-68680, 70SO-68696, 70SO-68694, 70SO-68690, 70SO-68701, 70SO-68703, 70SO-68691, 70SO-68682, 70SO-68685, 70SO-68683,70SO-68710, 70SO-68713, 70SO-68689, 70SO-68698, 70SO-68704, 70SO-68720, 70SO-68697, 70SO-68708, 70SO-68714, 70SO-68717, 70SO-68692, 70SO-68709, 70SO-68712, 70SO-68722, 70SO-68693, 70SO-68705, 70SO-68679, 70SO-68695, 70SO-68684, 70SO-68688, 70SO-68716, 70SO-68715, 70SO-68711, 70SO-68700, 70SO-68702, 70SO-68699, 70SO-68706, 70SO-68707, 70SO-68832, 70SO-68842, 70SO-68833, 70SO-68848, 70SO-68853, 70SO-68834, 70SO-68835, 70SO-68852, 70SO-68844, 70SO-68871, 70SO-68865, 70SO-68885, 70SO-68849, 70SO-68870, 70SO-68874, 70SO-68863, 70SO-68877, 70SO-68857, 70SO-68847, 70SO-68862, 70SO-68868, 70SO-68878, 70SO-68850, 70SO-68869, 70SO-68867, 70SO-68861, 70SO-68859, 70SO-68872, 70SO-68879, 70SO-68860, 70SO-68854, 70SO-68873, 70SO-68886, 70SO-68875, 70SO-68884, 70SO-68882, 70SO-68880, 70SO-68858, 70SO-68881, 70SO-68876.</t>
  </si>
  <si>
    <t>AME 11163, AME 11164, AME 11165, AME 11166, AME 11167, AME 11168, AME 11169, AME 11170, AME 11171, AME 11172, AME 11173, AME 11174, AME 11175, AME 11176, AME 11177, AME 11178, AME 11179, AME 11180, AME 11181, AME 11182, AME 11183.</t>
  </si>
  <si>
    <t>AR9018872464-AR9018872717</t>
  </si>
  <si>
    <t>FG416-  NDB5 - NDB6</t>
  </si>
  <si>
    <t>SE190</t>
  </si>
  <si>
    <t xml:space="preserve">ELEC 477 -ND 11- </t>
  </si>
  <si>
    <t>COMERCIALIZADORA VINARTA  S A S</t>
  </si>
  <si>
    <t>26-2-10026-21</t>
  </si>
  <si>
    <t>ECCO85768</t>
  </si>
  <si>
    <t>ECCO85814</t>
  </si>
  <si>
    <t>FTE 9206- FTE 9207- FTE 9208 -FTE 9209- FTE 9210- FTE 9211 -FTE 9212- FTE 9213 -FTE 9214- FTE 9215- FTE 9216 - FTE 9217- FTE 9218- FTE 9219- NOTA CREDITO 3438.</t>
  </si>
  <si>
    <t>OC 79048-21</t>
  </si>
  <si>
    <t>MORARCI GROUP S.A.S.</t>
  </si>
  <si>
    <t>FC 77891- ND1211</t>
  </si>
  <si>
    <t>OC 79820-21</t>
  </si>
  <si>
    <t>FTE9222- ND16</t>
  </si>
  <si>
    <t>OC 76630-21</t>
  </si>
  <si>
    <t>MTTO 5283</t>
  </si>
  <si>
    <t>AME11184- AME11185</t>
  </si>
  <si>
    <t>OC 79819-21</t>
  </si>
  <si>
    <t>FVP2-8 - ND2-8</t>
  </si>
  <si>
    <t>26-1-10025-21</t>
  </si>
  <si>
    <t>OC 76629-21</t>
  </si>
  <si>
    <t>UNION TEMPORAL UMG-MOTORRAD-7M</t>
  </si>
  <si>
    <t>UTM7 28- UTM7 29 - UTM7 30 - UTM7 31
UTM7 32 - UTM7 33 - UTM7 34- UTM7 35 - UTM7 36 - UTM7 37 - UTM7 38- UTM7 39 - UTM7 40 - UTM7 41 - UTM7 42- UTM7 43-UTM7 44 - UTM7 45 - UTM7 46- UTM7 47 - UTM7 48 - UTM7 49 - UTM7 50 -UTM7 52 - UTM7 53- UTM7 54- UTM7 57- UTM7 60 - UTM7 61- UTM7 63 - UTM7 65 - UTM7 66 - UTM7 67 - UTM7 68 - UTM7 69- UTM7 70- NC</t>
  </si>
  <si>
    <t>APV22159</t>
  </si>
  <si>
    <t>OC. 79817-21</t>
  </si>
  <si>
    <t>AUTO INVERSIONES COLOMBIA S.A. AUTOINVERCOL</t>
  </si>
  <si>
    <t>JUANFORIGUA</t>
  </si>
  <si>
    <t>FE -2</t>
  </si>
  <si>
    <t>ECCO82743-87097-NC127575</t>
  </si>
  <si>
    <t>475-10</t>
  </si>
  <si>
    <t>1170-ND15</t>
  </si>
  <si>
    <t>OC. 76624-2021</t>
  </si>
  <si>
    <t>APV21378- ND58</t>
  </si>
  <si>
    <t>1168- NC232</t>
  </si>
  <si>
    <t>OC. 76627-2022</t>
  </si>
  <si>
    <t xml:space="preserve">MORARCI GROUP SAS </t>
  </si>
  <si>
    <t>FC78205</t>
  </si>
  <si>
    <t>OC. 79818-21</t>
  </si>
  <si>
    <t>MOTO MUNDIAL -OMAR HENRY CORTES VELASQUEZ</t>
  </si>
  <si>
    <t>FC 78608</t>
  </si>
  <si>
    <t>OC 79822-21</t>
  </si>
  <si>
    <t>MTTO 5.707 - 5.708 - 5.709 -- 5.710 - 5.711 - 5.712 - 5.713 - 5.714 - 5.715 - 5.716 -- 5.717 - 5.718 - 5.719 - 5.720 - 5.721 - 5.722 - 5.723 - 5.724 - 5.725 - 5.726 - 5.727 - 5.728 - 5.729 - 5.730 - 5.731 - 5.732 - 5.733 - 5.734 - 5.735 - 5.736 - 5.737 - 5.738 - 5.739 - 5.740 - 5.741 - 5.742 - 5.743 - 5.744 - 5.745 - 5.746 - 5.747 - 5.748 - 5.749 - 5.750 - 5.751 - 5.752 - 5.753 - 5.754 - 5.755 - 5.756 - 5.757 - 5.758 - 5.759 - 5.760 - 5.761 - 5.762 - 5.763 - 5.764 - 5.765 - 5.766 - 5.767 - 5.768 - 5.769 - 5.770 -5.771 - 5.772 - 5.773 - 5.774 - 5.775 - 5.776 - 5.777 - 5.778 - 5.779 - 5.780 - 5.781 - 5.782 - 5.783 - 5.784 - 5.785 - 5.786 - 5.787 - 5.788 - 5.789 - 5.790 - 5.791 - 5.792 - 5.793 - 5.794 -NC 392</t>
  </si>
  <si>
    <t>ECCO85988</t>
  </si>
  <si>
    <t xml:space="preserve">70SO-70544 , 70SO-70546 - 70SO-70543, 70SO-70540 - 70SO-70542, 70SO-70285 - 70SO-70284, 70SO-70274 - 70SO-70279, 70SO-70282 - 70SO-70291, 70SO-70296 - 70SO-70289, 70SO-70286
70SO-70288, 70SO-70295 - 70SO-70181, 70SO-70208 - 70SO-70209, 70SO-70211 - 70SO-70210, 70SO-70252 - 70SO-70255, 70SO-70251 - 70SO-70253, 70SO-70256 - 70SO-70250, 70SO-70280
70SO-70347, 70SO-70395 - 70SO-70403, 70SO-70254 - 70SO-70427, 70SO-70455 - 70SO-70429, 70SO-70399 - 70SO-70394, 70SO-70405 - 70SO-70401, 70SO-70410 - 70SO-70411, 70SO-70407
70SO-70408, 70SO-70423 - 70SO-70398, 70SO-70396- 70SO-70350, 70SO-70348 - 70SO-70346, 70SO-70283 - 70SO-70545, 70SO-70512 - 70SO-70511, 70SO-70510 - 70SO-70515, 70SO-70514
</t>
  </si>
  <si>
    <t xml:space="preserve">227521
</t>
  </si>
  <si>
    <t xml:space="preserve">70SO-70541, 70SO-70268-70SO-70293, 70SO-70276-70SO-70281, 70SO-70290-70SO-70294, -0SO-70329-70SO-70301, 70SO-70299-70SO-70308, 70SO-70302-70SO-70321, 70SO-70265-70SO-70287, 70SO-70272-70SO-70185, 70SO-70184, -,0SO-70200, 70SO-70192, 70SO-70187, 70SO-70193, 70SO-70186,70SO-70189, 70SO-70207, 70SO-70205, 70SO-70203, 70SO-70195, 70SO-70190, 70SO-70196, 70SO-70199, 70SO-70228 - 70SO-70204, 70SO-70198, 70SO-70202, 70SO-70232, 70SO-70212, 70SO-70224, 70SO-70216, 70SO-70222, 70SO-70214, 70SO-70215, 70SO-70242, 70SO-70246, 70SO-70238, 70SO-70218, -70SO-70220, 70SO-70226, 70SO-70227, 70SO-70223, 70SO-70234, 70SO-70261, 70SO-70248, 70SO-70233, 70SO-70237, 70SO-70239, 70SO-70236, 70SO-70235, 70SO-70240, 70SO-70260, 70SO-70244, 70SO-70269, 70SO-70249, 70SO-70271, 70SO-70359, 70SO-70379, 70SO-70357, 70SO-70363, 70SO-70384, 70SO-70361, 70SO-70362, 70SO-70360, 70SO-70366, 70SO-70382, 70SO-70358, 70SO-70365, 70SO-70369, 70SO-70381, 70SO-70378, 70SO-70371, 70SO-70374, 70SO-70447, 70SO-70373, 70SO-70377, 70SO-70368, 70SO-70385, 70SO-70400, 70SO-70383, 70SO-70388, 70SO-70389, 70SO-70312, 70SO-70305, 70SO-70177, 70SO-70176, 70SO-70179, 70SO-70353 ,, 70SO-70351, 70SO-70259, 70SO-70270, 70SO-70262, 70SO-70267, 70SO-70263, 70SO-70264, 70SO-70266, 70SO-70430, 70SO-70451, 70SO-70452, 70SO-70424, 70SO-70461, 70SO-70433, 70SO-70438, 70SO-70439, 70SO-70443, 70SO-70460, 70SO-70435, 70SO-70432, 70SO-70456, 70SO-70445, 70SO-70459, 70SO-70387, 70SO-70364, 70SO-70391, 70SO-70392, 70SO-70414, 70SO-70412, 70SO-70416, 70SO-70426, 70SO-70420, 70SO-70425, 70SO-70440, 70SO-70442, 70SO-70419, 70SO-70415, 70SO-70386, 70SO-70390, 70SO-70413, 70SO-70397, 70SO-70307, 70SO-70326, 70SO-70316, 70SO-70309, 70SO-70322, 70SO-70311, 70SO-70327, 70SO-70315, 70SO-70323, 70SO-70310, 70SO-70313, 70SO-70324, 70SO-70314, 70SO-70317, 70SO-70380, 70SO-70330, 70SO-70331, 70SO-70344, 70SO-70354, 70SO-70318, 70SO-70335, 70SO-70334, 70SO-70333, 70SO-70349, 70SO-70343, 70SO-70336, 70SO-70370, 70SO-70273, 70SO-7059, 70SO-70508, 70SO-70513, 70SO-70526, 70SO-70516, 70SO-70521, 70SO-70524, 70SO-70522, 70SO-70517, 70SO-70530, 70SO-70519, 70SO-70523, 70SO-70527, 70SO-70532, 70SO-70531
</t>
  </si>
  <si>
    <t>ECCO 87556</t>
  </si>
  <si>
    <t xml:space="preserve">70SO-70277, 70SO-70292, 70SO-70298, 70SO-70297, 70SO-70325, 70SO-70300, 70SO-70275, 70SO-70180, 70SO-70182, 70SO-70183, 70SO-70191,70SO-70188, 70SO-70201, 70SO-70194, 70SO-70197, 70SO-70206
70SO-70213, 70SO-70219, 70SO-70230,70SO-70217, 70SO-70225, 70SO-70231, 70SO-70221, 70SO-70247
70SO-70229, 70SO-70241, 70SO-70243, 70SO-70257, 70SO-70245, 70SO-70258, 70SO-70372, 70SO-70356
70SO-70367, 70SO-70376, 70SO-70375, 70SO-70449, 70SO-70444, 70SO-70304, 70SO-70417, 70SO-70175
70SO-70178, 70SO-70352, 70SO-70454, 70SO-70437, 70SO-70446, 70SO-70434, 70SO-70448, 70SO-70441
70SO-70436, 70SO-70465, 70SO-70450, 70SO-70462, 70SO-70422, 70SO-70421, 70SO-70431, 70SO-70418
70SO-70409, 70SO-70303, 70SO-70306, 70SO-70320, 70SO-70328, 70SO-70319, 70SO-70355, 70SO-70332
70SO-70337, 70SO-70339, 70SO-70341, 70SO-70342, 70SO-70338, 70SO-70340, 70SO-70278
</t>
  </si>
  <si>
    <t>ECCO87588-ECCO87618-ESGK3025- ESGK3026- ESGK3027-ESGK3028-ESGK3029-ESGK3030-ESGK3031-ND</t>
  </si>
  <si>
    <t xml:space="preserve"> 26-6-10018-22</t>
  </si>
  <si>
    <t>YAYA -220</t>
  </si>
  <si>
    <t>YAYA -221</t>
  </si>
  <si>
    <t>70SO-70525, 70SO-70518, 70SO-70529, 70SO-70520, 70SO-70528.</t>
  </si>
  <si>
    <t>OC 79821-2021</t>
  </si>
  <si>
    <t>SERVICIOS DE ASEO, CAFETERIA Y MANTENIMIENTO INSTITUCIONAL, AUTSOURCING SEASIN LIMITADA</t>
  </si>
  <si>
    <t>AR9018876470-9018876471-AR9018877949-AR9018877960</t>
  </si>
  <si>
    <t xml:space="preserve">AR9018876528 -AR9018876530-AR9018877951 AR9018877956 </t>
  </si>
  <si>
    <t xml:space="preserve">AR9018876472 -AR9018876473 - AR9018877947 - AR9018877966 </t>
  </si>
  <si>
    <t>AR9018876522-AR9018876524-N17000452474</t>
  </si>
  <si>
    <t>AR9018877246-AR9018877946-AR9018877967-AR9018877248</t>
  </si>
  <si>
    <t>OC 65282-21</t>
  </si>
  <si>
    <t>AR9018876475-AR9018877963</t>
  </si>
  <si>
    <t>AR9018876476-AR9018876563 -AR9018877964</t>
  </si>
  <si>
    <t>AR9018876468-AR9018876469-AR9018877950-AR9018877958</t>
  </si>
  <si>
    <t>AR9018876535-AR9018877945</t>
  </si>
  <si>
    <t>26-8-10027-21</t>
  </si>
  <si>
    <t>AR9018877957-AR9018876464-AR9018876465</t>
  </si>
  <si>
    <t>AR9018876467-AR9018876466-AR9018877959</t>
  </si>
  <si>
    <t>AR9018867875-N17000452475</t>
  </si>
  <si>
    <t>AR9018876525-AR9018876526-AR9018877948-AR9018877955</t>
  </si>
  <si>
    <t>AR9018877962-AR9018876474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</si>
</sst>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43" formatCode="_-* #,##0.00_-;\-* #,##0.00_-;_-* &quot;-&quot;??_-;_-@_-"/>
    <numFmt numFmtId="164" formatCode="_-* #,##0.00_-;\-* #,##0.00_-;_-* &quot;-&quot;_-;_-@_-"/>
  </numFmts>
  <fonts count="25" x14ac:knownFonts="1">
    <font>
      <sz val="11"/>
      <color theme="1"/>
      <name val="Calibri"/>
      <family val="2"/>
      <scheme val="minor"/>
    </font>
    <font>
      <sz val="11"/>
      <color theme="1"/>
      <name val="Calibri"/>
      <family val="2"/>
      <scheme val="minor"/>
    </font>
    <font>
      <b/>
      <sz val="12"/>
      <color rgb="FF000000"/>
      <name val="Arial"/>
      <family val="2"/>
    </font>
    <font>
      <sz val="12"/>
      <color theme="1"/>
      <name val="Arial"/>
      <family val="2"/>
    </font>
    <font>
      <b/>
      <sz val="12"/>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1"/>
      <name val="Calibri"/>
      <family val="2"/>
      <scheme val="minor"/>
    </font>
    <font>
      <sz val="12"/>
      <name val="Candara"/>
      <family val="2"/>
    </font>
  </fonts>
  <fills count="36">
    <fill>
      <patternFill patternType="none"/>
    </fill>
    <fill>
      <patternFill patternType="gray125"/>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4">
    <xf numFmtId="0" fontId="0"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5" applyNumberFormat="0" applyAlignment="0" applyProtection="0"/>
    <xf numFmtId="0" fontId="13" fillId="7" borderId="6" applyNumberFormat="0" applyAlignment="0" applyProtection="0"/>
    <xf numFmtId="0" fontId="14" fillId="7" borderId="5" applyNumberFormat="0" applyAlignment="0" applyProtection="0"/>
    <xf numFmtId="0" fontId="15" fillId="0" borderId="7" applyNumberFormat="0" applyFill="0" applyAlignment="0" applyProtection="0"/>
    <xf numFmtId="0" fontId="16" fillId="8" borderId="8" applyNumberFormat="0" applyAlignment="0" applyProtection="0"/>
    <xf numFmtId="0" fontId="17" fillId="0" borderId="0" applyNumberFormat="0" applyFill="0" applyBorder="0" applyAlignment="0" applyProtection="0"/>
    <xf numFmtId="0" fontId="1" fillId="9" borderId="9" applyNumberFormat="0" applyFont="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107">
    <xf numFmtId="0" fontId="0" fillId="0" borderId="0" xfId="0"/>
    <xf numFmtId="0" fontId="3" fillId="0" borderId="0" xfId="0" applyFont="1" applyAlignment="1">
      <alignment horizontal="center" vertical="center"/>
    </xf>
    <xf numFmtId="0" fontId="2" fillId="2" borderId="1" xfId="0" applyFont="1" applyFill="1" applyBorder="1" applyAlignment="1">
      <alignment horizontal="center" vertical="center" wrapText="1"/>
    </xf>
    <xf numFmtId="0" fontId="3" fillId="0" borderId="0" xfId="0" applyFont="1" applyBorder="1" applyAlignment="1">
      <alignment horizontal="center" vertical="center"/>
    </xf>
    <xf numFmtId="14" fontId="2" fillId="2" borderId="1" xfId="0" applyNumberFormat="1" applyFont="1" applyFill="1" applyBorder="1" applyAlignment="1">
      <alignment horizontal="center" vertical="center" wrapText="1"/>
    </xf>
    <xf numFmtId="0" fontId="4" fillId="0" borderId="0" xfId="0" applyFont="1" applyAlignment="1">
      <alignment horizontal="center" vertical="center"/>
    </xf>
    <xf numFmtId="164" fontId="2" fillId="2" borderId="1" xfId="42" applyNumberFormat="1" applyFont="1" applyFill="1" applyBorder="1" applyAlignment="1">
      <alignment horizontal="center" vertical="center" wrapText="1"/>
    </xf>
    <xf numFmtId="164" fontId="3" fillId="0" borderId="0" xfId="42" applyNumberFormat="1" applyFont="1" applyAlignment="1">
      <alignment horizontal="center" vertical="center"/>
    </xf>
    <xf numFmtId="0" fontId="3" fillId="0" borderId="0" xfId="0" applyFont="1" applyAlignment="1">
      <alignment horizontal="center" vertical="center" wrapText="1"/>
    </xf>
    <xf numFmtId="0" fontId="4" fillId="0" borderId="0" xfId="0" applyFont="1" applyBorder="1" applyAlignment="1">
      <alignment horizontal="center" vertical="center"/>
    </xf>
    <xf numFmtId="0" fontId="0" fillId="34" borderId="0" xfId="0" applyFill="1" applyAlignment="1">
      <alignment horizontal="center"/>
    </xf>
    <xf numFmtId="164" fontId="4" fillId="0" borderId="0" xfId="42" applyNumberFormat="1" applyFont="1" applyBorder="1" applyAlignment="1">
      <alignment horizontal="center" vertical="center"/>
    </xf>
    <xf numFmtId="14" fontId="4" fillId="0" borderId="0" xfId="0" applyNumberFormat="1" applyFont="1" applyBorder="1" applyAlignment="1">
      <alignment horizontal="center" vertical="center"/>
    </xf>
    <xf numFmtId="14" fontId="3" fillId="0" borderId="0" xfId="0" applyNumberFormat="1" applyFont="1" applyAlignment="1">
      <alignment horizontal="center" vertical="center"/>
    </xf>
    <xf numFmtId="0" fontId="21" fillId="0" borderId="1" xfId="0" applyFont="1" applyBorder="1" applyAlignment="1">
      <alignment horizontal="center" vertical="center"/>
    </xf>
    <xf numFmtId="0" fontId="21" fillId="0" borderId="0" xfId="0" applyFont="1" applyAlignment="1">
      <alignment horizontal="center" vertical="center"/>
    </xf>
    <xf numFmtId="14" fontId="22" fillId="0" borderId="0" xfId="0" applyNumberFormat="1" applyFont="1" applyBorder="1" applyAlignment="1">
      <alignment horizontal="center" vertical="center"/>
    </xf>
    <xf numFmtId="0" fontId="23" fillId="34" borderId="0" xfId="0" applyFont="1" applyFill="1" applyAlignment="1">
      <alignment horizontal="center"/>
    </xf>
    <xf numFmtId="0" fontId="22" fillId="2" borderId="1" xfId="0" applyFont="1" applyFill="1" applyBorder="1" applyAlignment="1">
      <alignment horizontal="center" vertical="center" wrapText="1"/>
    </xf>
    <xf numFmtId="14" fontId="22" fillId="2" borderId="1" xfId="0" applyNumberFormat="1" applyFont="1" applyFill="1" applyBorder="1" applyAlignment="1">
      <alignment horizontal="center" vertical="center" wrapText="1"/>
    </xf>
    <xf numFmtId="164" fontId="21" fillId="0" borderId="0" xfId="42" applyNumberFormat="1" applyFont="1" applyAlignment="1">
      <alignment horizontal="center" vertical="center"/>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xf>
    <xf numFmtId="14" fontId="21" fillId="0" borderId="0" xfId="0" applyNumberFormat="1" applyFont="1" applyAlignment="1">
      <alignment horizontal="center" vertical="center" wrapText="1"/>
    </xf>
    <xf numFmtId="0" fontId="3" fillId="0" borderId="0" xfId="0" applyFont="1" applyBorder="1" applyAlignment="1">
      <alignment horizontal="center" vertical="center" wrapText="1"/>
    </xf>
    <xf numFmtId="164" fontId="3" fillId="0" borderId="0" xfId="42" applyNumberFormat="1" applyFont="1" applyBorder="1" applyAlignment="1">
      <alignment horizontal="center" vertical="center"/>
    </xf>
    <xf numFmtId="14" fontId="3" fillId="0" borderId="0" xfId="0" applyNumberFormat="1" applyFont="1" applyBorder="1" applyAlignment="1">
      <alignment horizontal="center" vertical="center"/>
    </xf>
    <xf numFmtId="0" fontId="21" fillId="35" borderId="1" xfId="0" applyFont="1" applyFill="1" applyBorder="1" applyAlignment="1">
      <alignment horizontal="center" vertical="center"/>
    </xf>
    <xf numFmtId="0" fontId="4" fillId="0" borderId="0" xfId="0" applyFont="1" applyBorder="1" applyAlignment="1">
      <alignment horizontal="center" vertical="center"/>
    </xf>
    <xf numFmtId="0" fontId="21" fillId="35" borderId="1" xfId="0" applyFont="1" applyFill="1" applyBorder="1" applyAlignment="1">
      <alignment horizontal="center" vertical="center" wrapText="1"/>
    </xf>
    <xf numFmtId="14" fontId="21" fillId="35" borderId="1" xfId="0" applyNumberFormat="1" applyFont="1" applyFill="1" applyBorder="1" applyAlignment="1">
      <alignment horizontal="center" vertical="center" wrapText="1"/>
    </xf>
    <xf numFmtId="14" fontId="21" fillId="0" borderId="13" xfId="0" applyNumberFormat="1" applyFont="1" applyBorder="1" applyAlignment="1">
      <alignment horizontal="center" vertical="center"/>
    </xf>
    <xf numFmtId="0" fontId="4" fillId="0" borderId="0" xfId="0" applyFont="1" applyBorder="1" applyAlignment="1">
      <alignment horizontal="center" vertical="center"/>
    </xf>
    <xf numFmtId="0" fontId="4" fillId="0" borderId="1" xfId="0" applyFont="1" applyFill="1" applyBorder="1" applyAlignment="1">
      <alignment horizontal="center" vertical="center"/>
    </xf>
    <xf numFmtId="0" fontId="21" fillId="35" borderId="0" xfId="0" applyFont="1" applyFill="1" applyAlignment="1">
      <alignment horizontal="center" vertical="center"/>
    </xf>
    <xf numFmtId="164" fontId="21" fillId="35" borderId="0" xfId="42" applyNumberFormat="1" applyFont="1" applyFill="1" applyAlignment="1">
      <alignment horizontal="center" vertical="center"/>
    </xf>
    <xf numFmtId="14" fontId="21" fillId="0" borderId="0" xfId="0" applyNumberFormat="1" applyFont="1" applyBorder="1" applyAlignment="1">
      <alignment horizontal="center" vertical="center" wrapText="1"/>
    </xf>
    <xf numFmtId="43" fontId="21" fillId="0" borderId="0" xfId="0" applyNumberFormat="1" applyFont="1" applyBorder="1" applyAlignment="1">
      <alignment horizontal="center" vertical="center"/>
    </xf>
    <xf numFmtId="0" fontId="21" fillId="35" borderId="0" xfId="0" applyFont="1" applyFill="1" applyBorder="1" applyAlignment="1">
      <alignment horizontal="center" vertical="center" wrapText="1"/>
    </xf>
    <xf numFmtId="14" fontId="21" fillId="0" borderId="0" xfId="0" applyNumberFormat="1" applyFont="1" applyBorder="1" applyAlignment="1">
      <alignment horizontal="center" vertical="center"/>
    </xf>
    <xf numFmtId="0" fontId="21" fillId="35" borderId="0" xfId="0" applyFont="1" applyFill="1" applyBorder="1" applyAlignment="1">
      <alignment horizontal="center" vertical="center"/>
    </xf>
    <xf numFmtId="0" fontId="21" fillId="0" borderId="14" xfId="0" applyFont="1" applyBorder="1" applyAlignment="1">
      <alignment horizontal="center" vertical="center"/>
    </xf>
    <xf numFmtId="14" fontId="21" fillId="0" borderId="1" xfId="0" applyNumberFormat="1" applyFont="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wrapText="1"/>
    </xf>
    <xf numFmtId="14" fontId="21"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4" fontId="21" fillId="0" borderId="12" xfId="0" applyNumberFormat="1" applyFont="1" applyBorder="1" applyAlignment="1">
      <alignment horizontal="center" vertical="center" wrapText="1"/>
    </xf>
    <xf numFmtId="14" fontId="21" fillId="35" borderId="12" xfId="0" applyNumberFormat="1" applyFont="1" applyFill="1" applyBorder="1" applyAlignment="1">
      <alignment horizontal="center" vertical="center" wrapText="1"/>
    </xf>
    <xf numFmtId="14" fontId="21" fillId="0" borderId="1" xfId="43" applyNumberFormat="1" applyFont="1" applyFill="1" applyBorder="1" applyAlignment="1" applyProtection="1">
      <alignment horizontal="center" vertical="center"/>
      <protection hidden="1"/>
    </xf>
    <xf numFmtId="14" fontId="21" fillId="0" borderId="0" xfId="43" applyNumberFormat="1" applyFont="1" applyFill="1" applyBorder="1" applyAlignment="1" applyProtection="1">
      <alignment horizontal="center" vertical="center" wrapText="1"/>
      <protection hidden="1"/>
    </xf>
    <xf numFmtId="1" fontId="21" fillId="0" borderId="0" xfId="42" applyNumberFormat="1" applyFont="1" applyBorder="1" applyAlignment="1">
      <alignment horizontal="center" vertical="center"/>
    </xf>
    <xf numFmtId="41" fontId="21" fillId="0" borderId="0" xfId="42" applyFont="1" applyBorder="1" applyAlignment="1">
      <alignment horizontal="center" vertical="center"/>
    </xf>
    <xf numFmtId="0" fontId="21" fillId="0" borderId="0" xfId="0" applyFont="1" applyFill="1" applyAlignment="1">
      <alignment horizontal="center" vertical="center"/>
    </xf>
    <xf numFmtId="14" fontId="22" fillId="0" borderId="1"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64" fontId="21" fillId="0" borderId="0" xfId="42" applyNumberFormat="1" applyFont="1" applyFill="1" applyAlignment="1">
      <alignment horizontal="center" vertical="center"/>
    </xf>
    <xf numFmtId="0" fontId="21" fillId="0" borderId="1" xfId="0" applyFont="1" applyFill="1" applyBorder="1" applyAlignment="1">
      <alignment horizontal="center" vertical="center" wrapText="1"/>
    </xf>
    <xf numFmtId="164" fontId="21" fillId="0" borderId="1" xfId="42"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4" fontId="21" fillId="35" borderId="1" xfId="0" applyNumberFormat="1" applyFont="1" applyFill="1" applyBorder="1" applyAlignment="1">
      <alignment horizontal="center" vertical="center"/>
    </xf>
    <xf numFmtId="14" fontId="21" fillId="0" borderId="1" xfId="0" applyNumberFormat="1" applyFont="1" applyFill="1" applyBorder="1" applyAlignment="1">
      <alignment horizontal="center" vertical="center"/>
    </xf>
    <xf numFmtId="0" fontId="21" fillId="35" borderId="13" xfId="0" applyFont="1" applyFill="1" applyBorder="1" applyAlignment="1">
      <alignment horizontal="center" vertical="center"/>
    </xf>
    <xf numFmtId="0" fontId="21" fillId="0" borderId="13" xfId="0" applyFont="1" applyBorder="1" applyAlignment="1">
      <alignment horizontal="center" vertical="center"/>
    </xf>
    <xf numFmtId="0" fontId="21" fillId="0" borderId="13" xfId="0" applyFont="1" applyBorder="1" applyAlignment="1">
      <alignment horizontal="center" vertical="center" wrapText="1"/>
    </xf>
    <xf numFmtId="1" fontId="24" fillId="35" borderId="1" xfId="0" applyNumberFormat="1" applyFont="1" applyFill="1" applyBorder="1" applyAlignment="1">
      <alignment horizontal="center" vertical="center"/>
    </xf>
    <xf numFmtId="0" fontId="24" fillId="35" borderId="1" xfId="0" applyFont="1" applyFill="1" applyBorder="1" applyAlignment="1">
      <alignment horizontal="center" vertical="center" wrapText="1"/>
    </xf>
    <xf numFmtId="14" fontId="21" fillId="35" borderId="13" xfId="0" applyNumberFormat="1"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xf>
    <xf numFmtId="14" fontId="21" fillId="35" borderId="12" xfId="0" applyNumberFormat="1" applyFont="1" applyFill="1" applyBorder="1" applyAlignment="1">
      <alignment horizontal="center" vertical="center"/>
    </xf>
    <xf numFmtId="0" fontId="22" fillId="35" borderId="1" xfId="0" applyFont="1" applyFill="1" applyBorder="1" applyAlignment="1">
      <alignment horizontal="center" vertical="center"/>
    </xf>
    <xf numFmtId="0" fontId="22" fillId="0" borderId="1"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14" fontId="21" fillId="35" borderId="15" xfId="0" applyNumberFormat="1" applyFont="1" applyFill="1" applyBorder="1" applyAlignment="1">
      <alignment horizontal="center" vertical="center" wrapText="1"/>
    </xf>
    <xf numFmtId="14" fontId="21" fillId="0" borderId="0" xfId="0" applyNumberFormat="1" applyFont="1" applyFill="1" applyAlignment="1">
      <alignment horizontal="center" vertical="center"/>
    </xf>
    <xf numFmtId="14" fontId="21" fillId="0" borderId="1" xfId="0" applyNumberFormat="1" applyFont="1" applyBorder="1" applyAlignment="1">
      <alignment horizontal="center" vertical="center"/>
    </xf>
    <xf numFmtId="164" fontId="22" fillId="0" borderId="0" xfId="42" applyNumberFormat="1" applyFont="1" applyBorder="1" applyAlignment="1">
      <alignment vertical="center"/>
    </xf>
    <xf numFmtId="164" fontId="22" fillId="2" borderId="1" xfId="42" applyNumberFormat="1" applyFont="1" applyFill="1" applyBorder="1" applyAlignment="1">
      <alignment vertical="center" wrapText="1"/>
    </xf>
    <xf numFmtId="164" fontId="21" fillId="35" borderId="13" xfId="42" applyNumberFormat="1" applyFont="1" applyFill="1" applyBorder="1" applyAlignment="1">
      <alignment vertical="center" wrapText="1"/>
    </xf>
    <xf numFmtId="164" fontId="21" fillId="0" borderId="13" xfId="42" applyNumberFormat="1" applyFont="1" applyFill="1" applyBorder="1" applyAlignment="1">
      <alignment vertical="center" wrapText="1"/>
    </xf>
    <xf numFmtId="4" fontId="21" fillId="0" borderId="1" xfId="0" applyNumberFormat="1" applyFont="1" applyFill="1" applyBorder="1" applyAlignment="1">
      <alignment vertical="center"/>
    </xf>
    <xf numFmtId="164" fontId="21" fillId="35" borderId="1" xfId="42" applyNumberFormat="1" applyFont="1" applyFill="1" applyBorder="1" applyAlignment="1">
      <alignment vertical="center" wrapText="1"/>
    </xf>
    <xf numFmtId="164" fontId="21" fillId="0" borderId="1" xfId="42" applyNumberFormat="1" applyFont="1" applyFill="1" applyBorder="1" applyAlignment="1">
      <alignment vertical="center"/>
    </xf>
    <xf numFmtId="164" fontId="21" fillId="0" borderId="1" xfId="42" applyNumberFormat="1" applyFont="1" applyFill="1" applyBorder="1" applyAlignment="1">
      <alignment vertical="center" wrapText="1"/>
    </xf>
    <xf numFmtId="4" fontId="21" fillId="35" borderId="1" xfId="0" applyNumberFormat="1" applyFont="1" applyFill="1" applyBorder="1" applyAlignment="1">
      <alignment vertical="center"/>
    </xf>
    <xf numFmtId="164" fontId="21" fillId="0" borderId="13" xfId="42" applyNumberFormat="1" applyFont="1" applyBorder="1" applyAlignment="1">
      <alignment vertical="center"/>
    </xf>
    <xf numFmtId="164" fontId="21" fillId="35" borderId="1" xfId="42" applyNumberFormat="1" applyFont="1" applyFill="1" applyBorder="1" applyAlignment="1">
      <alignment vertical="center"/>
    </xf>
    <xf numFmtId="164" fontId="21" fillId="0" borderId="12" xfId="42" applyNumberFormat="1" applyFont="1" applyFill="1" applyBorder="1" applyAlignment="1">
      <alignment vertical="center" wrapText="1"/>
    </xf>
    <xf numFmtId="164" fontId="21" fillId="0" borderId="1" xfId="42" applyNumberFormat="1" applyFont="1" applyBorder="1" applyAlignment="1">
      <alignment vertical="center"/>
    </xf>
    <xf numFmtId="4" fontId="21" fillId="0" borderId="1" xfId="0" applyNumberFormat="1" applyFont="1" applyBorder="1" applyAlignment="1">
      <alignment vertical="center"/>
    </xf>
    <xf numFmtId="164" fontId="21" fillId="0" borderId="0" xfId="42" applyNumberFormat="1" applyFont="1" applyBorder="1" applyAlignment="1">
      <alignment vertical="center"/>
    </xf>
    <xf numFmtId="164" fontId="21" fillId="0" borderId="0" xfId="42" applyNumberFormat="1" applyFont="1" applyAlignment="1">
      <alignment vertical="center"/>
    </xf>
    <xf numFmtId="164" fontId="21" fillId="2" borderId="1" xfId="42" applyNumberFormat="1" applyFont="1" applyFill="1" applyBorder="1" applyAlignment="1">
      <alignment vertical="center" wrapText="1"/>
    </xf>
    <xf numFmtId="164" fontId="21" fillId="0" borderId="12" xfId="42" applyNumberFormat="1" applyFont="1" applyBorder="1" applyAlignment="1">
      <alignment vertical="center"/>
    </xf>
    <xf numFmtId="0" fontId="22" fillId="0" borderId="0" xfId="0" applyFont="1" applyBorder="1" applyAlignment="1">
      <alignment horizontal="center" vertical="center" wrapText="1"/>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1" fillId="0" borderId="0" xfId="0" applyFont="1" applyBorder="1" applyAlignment="1">
      <alignment horizontal="center" vertical="center" wrapText="1"/>
    </xf>
    <xf numFmtId="0" fontId="21" fillId="0" borderId="0" xfId="0" applyFont="1" applyBorder="1" applyAlignment="1">
      <alignment horizontal="center" vertical="center"/>
    </xf>
    <xf numFmtId="0" fontId="21" fillId="0" borderId="11"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1" xfId="0" applyFont="1" applyBorder="1" applyAlignment="1">
      <alignment horizontal="center" vertical="center"/>
    </xf>
  </cellXfs>
  <cellStyles count="4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illares [0]" xfId="42" builtinId="6"/>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435569</xdr:colOff>
      <xdr:row>0</xdr:row>
      <xdr:rowOff>0</xdr:rowOff>
    </xdr:from>
    <xdr:to>
      <xdr:col>9</xdr:col>
      <xdr:colOff>1156155</xdr:colOff>
      <xdr:row>1</xdr:row>
      <xdr:rowOff>386846</xdr:rowOff>
    </xdr:to>
    <xdr:pic>
      <xdr:nvPicPr>
        <xdr:cNvPr id="2" name="4 Imagen" descr="http://polired.policia.gov.co:41983/manuales/Reglamentos/REGLAMENTO%20DE%20IDENTIDAD,%20IMAGEN% - Windows Internet Explorer pro">
          <a:extLst>
            <a:ext uri="{FF2B5EF4-FFF2-40B4-BE49-F238E27FC236}">
              <a16:creationId xmlns:a16="http://schemas.microsoft.com/office/drawing/2014/main" xmlns=""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3613687" y="0"/>
          <a:ext cx="720586" cy="588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99393</xdr:colOff>
      <xdr:row>0</xdr:row>
      <xdr:rowOff>91109</xdr:rowOff>
    </xdr:from>
    <xdr:to>
      <xdr:col>9</xdr:col>
      <xdr:colOff>819979</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a16="http://schemas.microsoft.com/office/drawing/2014/main" xmlns=""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9293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91109</xdr:rowOff>
    </xdr:from>
    <xdr:to>
      <xdr:col>9</xdr:col>
      <xdr:colOff>720586</xdr:colOff>
      <xdr:row>3</xdr:row>
      <xdr:rowOff>74543</xdr:rowOff>
    </xdr:to>
    <xdr:pic>
      <xdr:nvPicPr>
        <xdr:cNvPr id="2" name="4 Imagen" descr="http://polired.policia.gov.co:41983/manuales/Reglamentos/REGLAMENTO%20DE%20IDENTIDAD,%20IMAGEN% - Windows Internet Explorer pro">
          <a:extLst>
            <a:ext uri="{FF2B5EF4-FFF2-40B4-BE49-F238E27FC236}">
              <a16:creationId xmlns:a16="http://schemas.microsoft.com/office/drawing/2014/main" xmlns="" id="{86CEBE5F-6807-429F-BA10-B7181AA36E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4861" t="27039" r="16945" b="28149"/>
        <a:stretch>
          <a:fillRect/>
        </a:stretch>
      </xdr:blipFill>
      <xdr:spPr bwMode="auto">
        <a:xfrm>
          <a:off x="10281618" y="91109"/>
          <a:ext cx="720586" cy="5835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showGridLines="0" tabSelected="1" view="pageBreakPreview" topLeftCell="B1" zoomScale="70" zoomScaleNormal="115" zoomScaleSheetLayoutView="70" workbookViewId="0">
      <pane ySplit="9" topLeftCell="A46" activePane="bottomLeft" state="frozen"/>
      <selection pane="bottomLeft" activeCell="I13" sqref="I13"/>
    </sheetView>
  </sheetViews>
  <sheetFormatPr baseColWidth="10" defaultColWidth="9.140625" defaultRowHeight="15.75" x14ac:dyDescent="0.25"/>
  <cols>
    <col min="1" max="1" width="4.7109375" style="15" hidden="1" customWidth="1"/>
    <col min="2" max="2" width="11.28515625" style="23" customWidth="1"/>
    <col min="3" max="3" width="23.140625" style="23" customWidth="1"/>
    <col min="4" max="4" width="20.5703125" style="15" customWidth="1"/>
    <col min="5" max="5" width="28.140625" style="22" customWidth="1"/>
    <col min="6" max="6" width="19.140625" style="24" bestFit="1" customWidth="1"/>
    <col min="7" max="7" width="15" style="15" customWidth="1"/>
    <col min="8" max="8" width="119.140625" style="15" customWidth="1"/>
    <col min="9" max="9" width="22.85546875" style="95" customWidth="1"/>
    <col min="10" max="10" width="36.5703125" style="15" customWidth="1"/>
    <col min="11" max="11" width="20.28515625" style="15" customWidth="1"/>
    <col min="12" max="12" width="17.42578125" style="15" bestFit="1" customWidth="1"/>
    <col min="13" max="16384" width="9.140625" style="15"/>
  </cols>
  <sheetData>
    <row r="1" spans="1:12" ht="15.75" customHeight="1" x14ac:dyDescent="0.25">
      <c r="B1" s="98" t="s">
        <v>7</v>
      </c>
      <c r="C1" s="98"/>
      <c r="D1" s="99"/>
      <c r="E1" s="99"/>
      <c r="F1" s="99"/>
      <c r="G1" s="99"/>
      <c r="H1" s="99"/>
      <c r="I1" s="99"/>
      <c r="J1" s="76"/>
    </row>
    <row r="2" spans="1:12" ht="34.5" customHeight="1" x14ac:dyDescent="0.25">
      <c r="B2" s="99"/>
      <c r="C2" s="99"/>
      <c r="D2" s="99"/>
      <c r="E2" s="99"/>
      <c r="F2" s="99"/>
      <c r="G2" s="99"/>
      <c r="H2" s="99"/>
      <c r="I2" s="99"/>
      <c r="J2" s="76"/>
    </row>
    <row r="3" spans="1:12" ht="15.75" hidden="1" customHeight="1" x14ac:dyDescent="0.25">
      <c r="B3" s="99"/>
      <c r="C3" s="99"/>
      <c r="D3" s="99"/>
      <c r="E3" s="99"/>
      <c r="F3" s="99"/>
      <c r="G3" s="99"/>
      <c r="H3" s="99"/>
      <c r="I3" s="99"/>
      <c r="J3" s="76"/>
    </row>
    <row r="4" spans="1:12" ht="11.25" customHeight="1" x14ac:dyDescent="0.25">
      <c r="B4" s="74"/>
      <c r="C4" s="74"/>
      <c r="D4" s="74"/>
      <c r="E4" s="74"/>
      <c r="F4" s="16"/>
      <c r="G4" s="74"/>
      <c r="H4" s="74"/>
      <c r="I4" s="80"/>
      <c r="J4" s="76"/>
    </row>
    <row r="5" spans="1:12" ht="22.5" customHeight="1" x14ac:dyDescent="0.25">
      <c r="B5" s="99" t="s">
        <v>45</v>
      </c>
      <c r="C5" s="99"/>
      <c r="D5" s="99"/>
      <c r="E5" s="99"/>
      <c r="F5" s="99"/>
      <c r="G5" s="99"/>
      <c r="H5" s="99"/>
      <c r="I5" s="99"/>
      <c r="J5" s="99"/>
    </row>
    <row r="6" spans="1:12" ht="18" customHeight="1" x14ac:dyDescent="0.25">
      <c r="B6" s="74"/>
      <c r="C6" s="74"/>
      <c r="D6" s="74"/>
      <c r="E6" s="74"/>
      <c r="F6" s="16"/>
      <c r="G6" s="74"/>
      <c r="H6" s="74"/>
      <c r="I6" s="80"/>
      <c r="J6" s="17" t="s">
        <v>8</v>
      </c>
    </row>
    <row r="7" spans="1:12" ht="21.75" customHeight="1" x14ac:dyDescent="0.25">
      <c r="A7" s="100" t="s">
        <v>11</v>
      </c>
      <c r="B7" s="100"/>
      <c r="C7" s="100"/>
      <c r="D7" s="100"/>
      <c r="E7" s="100"/>
      <c r="F7" s="100"/>
      <c r="G7" s="100"/>
      <c r="H7" s="100"/>
      <c r="I7" s="100"/>
      <c r="J7" s="100"/>
    </row>
    <row r="8" spans="1:12" ht="15.75" customHeight="1" x14ac:dyDescent="0.25">
      <c r="B8" s="74"/>
      <c r="C8" s="74"/>
      <c r="D8" s="74"/>
      <c r="E8" s="74"/>
      <c r="F8" s="16"/>
      <c r="G8" s="74"/>
      <c r="H8" s="74"/>
      <c r="I8" s="80"/>
      <c r="J8" s="76"/>
    </row>
    <row r="9" spans="1:12" ht="31.5" x14ac:dyDescent="0.25">
      <c r="B9" s="18" t="s">
        <v>6</v>
      </c>
      <c r="C9" s="18" t="s">
        <v>9</v>
      </c>
      <c r="D9" s="18" t="s">
        <v>0</v>
      </c>
      <c r="E9" s="18" t="s">
        <v>5</v>
      </c>
      <c r="F9" s="19" t="s">
        <v>10</v>
      </c>
      <c r="G9" s="18" t="s">
        <v>1</v>
      </c>
      <c r="H9" s="18" t="s">
        <v>4</v>
      </c>
      <c r="I9" s="81" t="s">
        <v>3</v>
      </c>
      <c r="J9" s="46"/>
      <c r="L9" s="20"/>
    </row>
    <row r="10" spans="1:12" s="35" customFormat="1" ht="33.75" customHeight="1" x14ac:dyDescent="0.25">
      <c r="B10" s="30">
        <v>290</v>
      </c>
      <c r="C10" s="44" t="s">
        <v>18</v>
      </c>
      <c r="D10" s="44">
        <v>830050619</v>
      </c>
      <c r="E10" s="45" t="s">
        <v>19</v>
      </c>
      <c r="F10" s="31">
        <v>44537</v>
      </c>
      <c r="G10" s="30">
        <v>168921</v>
      </c>
      <c r="H10" s="30">
        <v>823113069</v>
      </c>
      <c r="I10" s="82">
        <v>9775000.0199999996</v>
      </c>
      <c r="J10" s="31">
        <v>44545</v>
      </c>
      <c r="L10" s="36"/>
    </row>
    <row r="11" spans="1:12" s="35" customFormat="1" ht="30" x14ac:dyDescent="0.25">
      <c r="B11" s="30">
        <v>291</v>
      </c>
      <c r="C11" s="28" t="s">
        <v>15</v>
      </c>
      <c r="D11" s="14">
        <v>900572400</v>
      </c>
      <c r="E11" s="21" t="s">
        <v>17</v>
      </c>
      <c r="F11" s="31">
        <v>44537</v>
      </c>
      <c r="G11" s="30">
        <v>169021</v>
      </c>
      <c r="H11" s="30" t="s">
        <v>47</v>
      </c>
      <c r="I11" s="82">
        <v>91151001.480000004</v>
      </c>
      <c r="J11" s="31">
        <v>44545</v>
      </c>
      <c r="L11" s="36"/>
    </row>
    <row r="12" spans="1:12" s="35" customFormat="1" ht="30" x14ac:dyDescent="0.25">
      <c r="B12" s="30">
        <v>292</v>
      </c>
      <c r="C12" s="28" t="s">
        <v>15</v>
      </c>
      <c r="D12" s="14">
        <v>900572400</v>
      </c>
      <c r="E12" s="21" t="s">
        <v>17</v>
      </c>
      <c r="F12" s="31">
        <v>44537</v>
      </c>
      <c r="G12" s="30">
        <v>169121</v>
      </c>
      <c r="H12" s="30" t="s">
        <v>48</v>
      </c>
      <c r="I12" s="82">
        <v>278038030</v>
      </c>
      <c r="J12" s="31">
        <v>44545</v>
      </c>
      <c r="L12" s="36"/>
    </row>
    <row r="13" spans="1:12" s="35" customFormat="1" ht="24.75" customHeight="1" x14ac:dyDescent="0.25">
      <c r="B13" s="30">
        <v>293</v>
      </c>
      <c r="C13" s="28" t="s">
        <v>20</v>
      </c>
      <c r="D13" s="28">
        <v>830053669</v>
      </c>
      <c r="E13" s="28" t="s">
        <v>21</v>
      </c>
      <c r="F13" s="31">
        <v>44537</v>
      </c>
      <c r="G13" s="30">
        <v>169421</v>
      </c>
      <c r="H13" s="30" t="s">
        <v>52</v>
      </c>
      <c r="I13" s="82">
        <v>17384681.440000001</v>
      </c>
      <c r="J13" s="31">
        <v>44545</v>
      </c>
      <c r="L13" s="36"/>
    </row>
    <row r="14" spans="1:12" s="35" customFormat="1" ht="27" customHeight="1" x14ac:dyDescent="0.25">
      <c r="B14" s="30">
        <v>294</v>
      </c>
      <c r="C14" s="28" t="s">
        <v>20</v>
      </c>
      <c r="D14" s="28">
        <v>830053669</v>
      </c>
      <c r="E14" s="28" t="s">
        <v>21</v>
      </c>
      <c r="F14" s="31">
        <v>44537</v>
      </c>
      <c r="G14" s="30">
        <v>169521</v>
      </c>
      <c r="H14" s="30" t="s">
        <v>53</v>
      </c>
      <c r="I14" s="82">
        <v>17384715.640000001</v>
      </c>
      <c r="J14" s="31">
        <v>44550</v>
      </c>
      <c r="L14" s="36"/>
    </row>
    <row r="15" spans="1:12" s="54" customFormat="1" ht="45" x14ac:dyDescent="0.25">
      <c r="B15" s="30">
        <v>295</v>
      </c>
      <c r="C15" s="28" t="s">
        <v>39</v>
      </c>
      <c r="D15" s="28">
        <v>860002400</v>
      </c>
      <c r="E15" s="30" t="s">
        <v>40</v>
      </c>
      <c r="F15" s="31">
        <v>44537</v>
      </c>
      <c r="G15" s="58">
        <v>169621</v>
      </c>
      <c r="H15" s="58" t="s">
        <v>51</v>
      </c>
      <c r="I15" s="83">
        <v>12501385</v>
      </c>
      <c r="J15" s="56">
        <v>44550</v>
      </c>
      <c r="L15" s="57"/>
    </row>
    <row r="16" spans="1:12" s="54" customFormat="1" ht="30" x14ac:dyDescent="0.25">
      <c r="B16" s="30">
        <v>296</v>
      </c>
      <c r="C16" s="14" t="s">
        <v>31</v>
      </c>
      <c r="D16" s="14">
        <v>900062917</v>
      </c>
      <c r="E16" s="21" t="s">
        <v>30</v>
      </c>
      <c r="F16" s="31">
        <v>44537</v>
      </c>
      <c r="G16" s="58">
        <v>169721</v>
      </c>
      <c r="H16" s="58" t="s">
        <v>54</v>
      </c>
      <c r="I16" s="83">
        <v>2694600</v>
      </c>
      <c r="J16" s="56">
        <v>44550</v>
      </c>
      <c r="L16" s="57"/>
    </row>
    <row r="17" spans="2:12" s="54" customFormat="1" ht="30" x14ac:dyDescent="0.25">
      <c r="B17" s="30">
        <v>297</v>
      </c>
      <c r="C17" s="14" t="s">
        <v>55</v>
      </c>
      <c r="D17" s="14">
        <v>80402571</v>
      </c>
      <c r="E17" s="21" t="s">
        <v>56</v>
      </c>
      <c r="F17" s="31">
        <v>44537</v>
      </c>
      <c r="G17" s="58">
        <v>169821</v>
      </c>
      <c r="H17" s="58" t="s">
        <v>57</v>
      </c>
      <c r="I17" s="83">
        <v>7000000</v>
      </c>
      <c r="J17" s="56">
        <v>44550</v>
      </c>
      <c r="L17" s="57"/>
    </row>
    <row r="18" spans="2:12" s="54" customFormat="1" ht="21.75" customHeight="1" x14ac:dyDescent="0.25">
      <c r="B18" s="30">
        <v>298</v>
      </c>
      <c r="C18" s="30" t="s">
        <v>23</v>
      </c>
      <c r="D18" s="30">
        <v>811009788</v>
      </c>
      <c r="E18" s="30" t="s">
        <v>24</v>
      </c>
      <c r="F18" s="31">
        <v>44537</v>
      </c>
      <c r="G18" s="58">
        <v>169921</v>
      </c>
      <c r="H18" s="58" t="s">
        <v>58</v>
      </c>
      <c r="I18" s="83">
        <v>13200009.23</v>
      </c>
      <c r="J18" s="56">
        <v>44550</v>
      </c>
      <c r="L18" s="57"/>
    </row>
    <row r="19" spans="2:12" s="54" customFormat="1" ht="33.75" customHeight="1" x14ac:dyDescent="0.25">
      <c r="B19" s="30">
        <v>299</v>
      </c>
      <c r="C19" s="28" t="s">
        <v>41</v>
      </c>
      <c r="D19" s="14">
        <v>830095213</v>
      </c>
      <c r="E19" s="21" t="s">
        <v>14</v>
      </c>
      <c r="F19" s="31">
        <v>44537</v>
      </c>
      <c r="G19" s="58">
        <v>170021</v>
      </c>
      <c r="H19" s="58" t="s">
        <v>59</v>
      </c>
      <c r="I19" s="83">
        <v>1793272.19</v>
      </c>
      <c r="J19" s="56">
        <v>44550</v>
      </c>
      <c r="L19" s="57"/>
    </row>
    <row r="20" spans="2:12" s="54" customFormat="1" ht="30" x14ac:dyDescent="0.25">
      <c r="B20" s="30">
        <v>300</v>
      </c>
      <c r="C20" s="14" t="s">
        <v>29</v>
      </c>
      <c r="D20" s="42">
        <v>830095213</v>
      </c>
      <c r="E20" s="21" t="s">
        <v>14</v>
      </c>
      <c r="F20" s="31">
        <v>44537</v>
      </c>
      <c r="G20" s="58">
        <v>170121</v>
      </c>
      <c r="H20" s="58" t="s">
        <v>60</v>
      </c>
      <c r="I20" s="83">
        <v>3595783.17</v>
      </c>
      <c r="J20" s="56">
        <v>44550</v>
      </c>
      <c r="L20" s="57"/>
    </row>
    <row r="21" spans="2:12" s="54" customFormat="1" ht="45" x14ac:dyDescent="0.25">
      <c r="B21" s="30">
        <v>301</v>
      </c>
      <c r="C21" s="58" t="s">
        <v>61</v>
      </c>
      <c r="D21" s="58">
        <v>900309497</v>
      </c>
      <c r="E21" s="58" t="s">
        <v>63</v>
      </c>
      <c r="F21" s="31">
        <v>44537</v>
      </c>
      <c r="G21" s="58">
        <v>170221</v>
      </c>
      <c r="H21" s="58" t="s">
        <v>62</v>
      </c>
      <c r="I21" s="83">
        <v>6999999</v>
      </c>
      <c r="J21" s="56">
        <v>44550</v>
      </c>
      <c r="L21" s="57"/>
    </row>
    <row r="22" spans="2:12" s="54" customFormat="1" ht="25.5" customHeight="1" x14ac:dyDescent="0.25">
      <c r="B22" s="30">
        <v>302</v>
      </c>
      <c r="C22" s="58" t="s">
        <v>64</v>
      </c>
      <c r="D22" s="58">
        <v>900398132</v>
      </c>
      <c r="E22" s="58" t="s">
        <v>65</v>
      </c>
      <c r="F22" s="31">
        <v>44537</v>
      </c>
      <c r="G22" s="58">
        <v>170321</v>
      </c>
      <c r="H22" s="58" t="s">
        <v>66</v>
      </c>
      <c r="I22" s="83">
        <v>16005090</v>
      </c>
      <c r="J22" s="56">
        <v>44550</v>
      </c>
      <c r="L22" s="57"/>
    </row>
    <row r="23" spans="2:12" s="54" customFormat="1" ht="33.75" customHeight="1" x14ac:dyDescent="0.25">
      <c r="B23" s="30">
        <v>303</v>
      </c>
      <c r="C23" s="60" t="s">
        <v>68</v>
      </c>
      <c r="D23" s="14">
        <v>830095213</v>
      </c>
      <c r="E23" s="21" t="s">
        <v>14</v>
      </c>
      <c r="F23" s="31">
        <v>44537</v>
      </c>
      <c r="G23" s="58">
        <v>170421</v>
      </c>
      <c r="H23" s="58" t="s">
        <v>67</v>
      </c>
      <c r="I23" s="83">
        <v>6056151.46</v>
      </c>
      <c r="J23" s="56">
        <v>44550</v>
      </c>
      <c r="L23" s="57"/>
    </row>
    <row r="24" spans="2:12" s="54" customFormat="1" ht="26.25" customHeight="1" x14ac:dyDescent="0.25">
      <c r="B24" s="30">
        <v>304</v>
      </c>
      <c r="C24" s="58" t="s">
        <v>28</v>
      </c>
      <c r="D24" s="14">
        <v>830095213</v>
      </c>
      <c r="E24" s="21" t="s">
        <v>14</v>
      </c>
      <c r="F24" s="31">
        <v>44537</v>
      </c>
      <c r="G24" s="58">
        <v>170521</v>
      </c>
      <c r="H24" s="58" t="s">
        <v>69</v>
      </c>
      <c r="I24" s="83">
        <v>9769838.3499999996</v>
      </c>
      <c r="J24" s="56">
        <v>44550</v>
      </c>
      <c r="L24" s="57"/>
    </row>
    <row r="25" spans="2:12" s="54" customFormat="1" ht="26.25" customHeight="1" x14ac:dyDescent="0.25">
      <c r="B25" s="30">
        <v>305</v>
      </c>
      <c r="C25" s="60" t="s">
        <v>68</v>
      </c>
      <c r="D25" s="14">
        <v>830095213</v>
      </c>
      <c r="E25" s="21" t="s">
        <v>14</v>
      </c>
      <c r="F25" s="31">
        <v>44537</v>
      </c>
      <c r="G25" s="58">
        <v>170621</v>
      </c>
      <c r="H25" s="58" t="s">
        <v>70</v>
      </c>
      <c r="I25" s="83">
        <v>14488736.1</v>
      </c>
      <c r="J25" s="56">
        <v>44550</v>
      </c>
      <c r="L25" s="57"/>
    </row>
    <row r="26" spans="2:12" s="54" customFormat="1" ht="29.25" customHeight="1" x14ac:dyDescent="0.25">
      <c r="B26" s="30">
        <v>306</v>
      </c>
      <c r="C26" s="28" t="s">
        <v>25</v>
      </c>
      <c r="D26" s="30">
        <v>811009788</v>
      </c>
      <c r="E26" s="30" t="s">
        <v>24</v>
      </c>
      <c r="F26" s="31">
        <v>44537</v>
      </c>
      <c r="G26" s="58">
        <v>170721</v>
      </c>
      <c r="H26" s="58" t="s">
        <v>71</v>
      </c>
      <c r="I26" s="83">
        <v>110281056.03</v>
      </c>
      <c r="J26" s="56">
        <v>44550</v>
      </c>
      <c r="L26" s="57"/>
    </row>
    <row r="27" spans="2:12" s="54" customFormat="1" ht="29.25" customHeight="1" x14ac:dyDescent="0.25">
      <c r="B27" s="30">
        <v>307</v>
      </c>
      <c r="C27" s="28" t="s">
        <v>27</v>
      </c>
      <c r="D27" s="14">
        <v>830095213</v>
      </c>
      <c r="E27" s="21" t="s">
        <v>14</v>
      </c>
      <c r="F27" s="31">
        <v>44538</v>
      </c>
      <c r="G27" s="58">
        <v>170821</v>
      </c>
      <c r="H27" s="58" t="s">
        <v>72</v>
      </c>
      <c r="I27" s="83">
        <v>4403926.58</v>
      </c>
      <c r="J27" s="56">
        <v>44550</v>
      </c>
      <c r="L27" s="57"/>
    </row>
    <row r="28" spans="2:12" s="54" customFormat="1" ht="29.25" customHeight="1" x14ac:dyDescent="0.25">
      <c r="B28" s="30">
        <v>308</v>
      </c>
      <c r="C28" s="30" t="s">
        <v>23</v>
      </c>
      <c r="D28" s="30">
        <v>811009788</v>
      </c>
      <c r="E28" s="30" t="s">
        <v>24</v>
      </c>
      <c r="F28" s="31">
        <v>44538</v>
      </c>
      <c r="G28" s="58">
        <v>176421</v>
      </c>
      <c r="H28" s="58" t="s">
        <v>73</v>
      </c>
      <c r="I28" s="83">
        <v>24649699.449999999</v>
      </c>
      <c r="J28" s="56">
        <v>44550</v>
      </c>
      <c r="L28" s="57"/>
    </row>
    <row r="29" spans="2:12" s="54" customFormat="1" ht="29.25" customHeight="1" x14ac:dyDescent="0.25">
      <c r="B29" s="30">
        <v>309</v>
      </c>
      <c r="C29" s="28" t="s">
        <v>74</v>
      </c>
      <c r="D29" s="14">
        <v>800041829</v>
      </c>
      <c r="E29" s="21" t="s">
        <v>75</v>
      </c>
      <c r="F29" s="31">
        <v>44540</v>
      </c>
      <c r="G29" s="58">
        <v>176521</v>
      </c>
      <c r="H29" s="58" t="s">
        <v>76</v>
      </c>
      <c r="I29" s="83">
        <v>4000000</v>
      </c>
      <c r="J29" s="56">
        <v>44551</v>
      </c>
      <c r="L29" s="57"/>
    </row>
    <row r="30" spans="2:12" s="54" customFormat="1" ht="29.25" customHeight="1" x14ac:dyDescent="0.25">
      <c r="B30" s="30">
        <v>310</v>
      </c>
      <c r="C30" s="28" t="s">
        <v>78</v>
      </c>
      <c r="D30" s="14">
        <v>890331277</v>
      </c>
      <c r="E30" s="21" t="s">
        <v>22</v>
      </c>
      <c r="F30" s="31">
        <v>44540</v>
      </c>
      <c r="G30" s="58">
        <v>176621</v>
      </c>
      <c r="H30" s="58" t="s">
        <v>77</v>
      </c>
      <c r="I30" s="83">
        <v>32589681.239999998</v>
      </c>
      <c r="J30" s="56">
        <v>44551</v>
      </c>
      <c r="L30" s="57"/>
    </row>
    <row r="31" spans="2:12" s="54" customFormat="1" ht="29.25" customHeight="1" x14ac:dyDescent="0.25">
      <c r="B31" s="30">
        <v>311</v>
      </c>
      <c r="C31" s="28" t="s">
        <v>43</v>
      </c>
      <c r="D31" s="28">
        <v>82360936</v>
      </c>
      <c r="E31" s="30" t="s">
        <v>44</v>
      </c>
      <c r="F31" s="31">
        <v>44540</v>
      </c>
      <c r="G31" s="58">
        <v>176721</v>
      </c>
      <c r="H31" s="58" t="s">
        <v>79</v>
      </c>
      <c r="I31" s="83">
        <v>56079491.710000001</v>
      </c>
      <c r="J31" s="56">
        <v>44551</v>
      </c>
      <c r="L31" s="57"/>
    </row>
    <row r="32" spans="2:12" s="54" customFormat="1" ht="29.25" customHeight="1" x14ac:dyDescent="0.25">
      <c r="B32" s="30">
        <v>312</v>
      </c>
      <c r="C32" s="28" t="s">
        <v>43</v>
      </c>
      <c r="D32" s="28">
        <v>82360936</v>
      </c>
      <c r="E32" s="30" t="s">
        <v>44</v>
      </c>
      <c r="F32" s="31">
        <v>44540</v>
      </c>
      <c r="G32" s="58">
        <v>176821</v>
      </c>
      <c r="H32" s="58" t="s">
        <v>80</v>
      </c>
      <c r="I32" s="83">
        <v>64549274.280000001</v>
      </c>
      <c r="J32" s="56">
        <v>44551</v>
      </c>
      <c r="L32" s="57"/>
    </row>
    <row r="33" spans="2:12" s="54" customFormat="1" ht="29.25" customHeight="1" x14ac:dyDescent="0.25">
      <c r="B33" s="30">
        <v>313</v>
      </c>
      <c r="C33" s="30" t="s">
        <v>23</v>
      </c>
      <c r="D33" s="30">
        <v>811009788</v>
      </c>
      <c r="E33" s="30" t="s">
        <v>24</v>
      </c>
      <c r="F33" s="31">
        <v>44540</v>
      </c>
      <c r="G33" s="58">
        <v>176921</v>
      </c>
      <c r="H33" s="58" t="s">
        <v>81</v>
      </c>
      <c r="I33" s="83">
        <v>6474373.4500000002</v>
      </c>
      <c r="J33" s="56">
        <v>44551</v>
      </c>
      <c r="L33" s="57"/>
    </row>
    <row r="34" spans="2:12" s="54" customFormat="1" ht="29.25" customHeight="1" x14ac:dyDescent="0.25">
      <c r="B34" s="30">
        <v>314</v>
      </c>
      <c r="C34" s="60" t="s">
        <v>68</v>
      </c>
      <c r="D34" s="14">
        <v>830095213</v>
      </c>
      <c r="E34" s="21" t="s">
        <v>14</v>
      </c>
      <c r="F34" s="31">
        <v>44540</v>
      </c>
      <c r="G34" s="58">
        <v>177021</v>
      </c>
      <c r="H34" s="58" t="s">
        <v>82</v>
      </c>
      <c r="I34" s="83">
        <v>2770541.42</v>
      </c>
      <c r="J34" s="56">
        <v>44551</v>
      </c>
      <c r="L34" s="57"/>
    </row>
    <row r="35" spans="2:12" s="54" customFormat="1" ht="29.25" customHeight="1" x14ac:dyDescent="0.25">
      <c r="B35" s="30">
        <v>315</v>
      </c>
      <c r="C35" s="60" t="s">
        <v>68</v>
      </c>
      <c r="D35" s="14">
        <v>830095213</v>
      </c>
      <c r="E35" s="21" t="s">
        <v>14</v>
      </c>
      <c r="F35" s="31">
        <v>44540</v>
      </c>
      <c r="G35" s="58">
        <v>181321</v>
      </c>
      <c r="H35" s="58" t="s">
        <v>85</v>
      </c>
      <c r="I35" s="83">
        <v>2469973.96</v>
      </c>
      <c r="J35" s="56">
        <v>44551</v>
      </c>
      <c r="L35" s="57"/>
    </row>
    <row r="36" spans="2:12" s="54" customFormat="1" ht="29.25" customHeight="1" x14ac:dyDescent="0.25">
      <c r="B36" s="30">
        <v>316</v>
      </c>
      <c r="C36" s="28" t="s">
        <v>84</v>
      </c>
      <c r="D36" s="30">
        <v>811009788</v>
      </c>
      <c r="E36" s="30" t="s">
        <v>24</v>
      </c>
      <c r="F36" s="31">
        <v>44540</v>
      </c>
      <c r="G36" s="58">
        <v>177221</v>
      </c>
      <c r="H36" s="58" t="s">
        <v>83</v>
      </c>
      <c r="I36" s="83">
        <v>5915493.4100000001</v>
      </c>
      <c r="J36" s="56">
        <v>44551</v>
      </c>
      <c r="L36" s="57"/>
    </row>
    <row r="37" spans="2:12" s="54" customFormat="1" ht="29.25" customHeight="1" x14ac:dyDescent="0.25">
      <c r="B37" s="30">
        <v>317</v>
      </c>
      <c r="C37" s="30" t="s">
        <v>23</v>
      </c>
      <c r="D37" s="30">
        <v>811009788</v>
      </c>
      <c r="E37" s="30" t="s">
        <v>24</v>
      </c>
      <c r="F37" s="31">
        <v>44541</v>
      </c>
      <c r="G37" s="58">
        <v>181421</v>
      </c>
      <c r="H37" s="58" t="s">
        <v>87</v>
      </c>
      <c r="I37" s="83">
        <v>20595682.73</v>
      </c>
      <c r="J37" s="56">
        <v>44551</v>
      </c>
      <c r="L37" s="57"/>
    </row>
    <row r="38" spans="2:12" s="54" customFormat="1" ht="29.25" customHeight="1" x14ac:dyDescent="0.25">
      <c r="B38" s="30">
        <v>318</v>
      </c>
      <c r="C38" s="60" t="s">
        <v>68</v>
      </c>
      <c r="D38" s="14">
        <v>830095213</v>
      </c>
      <c r="E38" s="21" t="s">
        <v>14</v>
      </c>
      <c r="F38" s="31">
        <v>44541</v>
      </c>
      <c r="G38" s="58">
        <v>181521</v>
      </c>
      <c r="H38" s="58" t="s">
        <v>86</v>
      </c>
      <c r="I38" s="83">
        <v>5939146.9500000002</v>
      </c>
      <c r="J38" s="56">
        <v>44551</v>
      </c>
      <c r="L38" s="57"/>
    </row>
    <row r="39" spans="2:12" s="54" customFormat="1" ht="30.75" customHeight="1" x14ac:dyDescent="0.25">
      <c r="B39" s="30">
        <v>319</v>
      </c>
      <c r="C39" s="60" t="s">
        <v>68</v>
      </c>
      <c r="D39" s="14">
        <v>830095213</v>
      </c>
      <c r="E39" s="21" t="s">
        <v>14</v>
      </c>
      <c r="F39" s="31">
        <v>44541</v>
      </c>
      <c r="G39" s="58">
        <v>181621</v>
      </c>
      <c r="H39" s="58" t="s">
        <v>88</v>
      </c>
      <c r="I39" s="83">
        <v>9024227.7699999996</v>
      </c>
      <c r="J39" s="56">
        <v>44551</v>
      </c>
      <c r="L39" s="57"/>
    </row>
    <row r="40" spans="2:12" s="54" customFormat="1" ht="35.25" customHeight="1" x14ac:dyDescent="0.25">
      <c r="B40" s="30">
        <v>320</v>
      </c>
      <c r="C40" s="60" t="s">
        <v>68</v>
      </c>
      <c r="D40" s="14">
        <v>830095213</v>
      </c>
      <c r="E40" s="21" t="s">
        <v>14</v>
      </c>
      <c r="F40" s="56">
        <v>44544</v>
      </c>
      <c r="G40" s="58">
        <v>181721</v>
      </c>
      <c r="H40" s="58" t="s">
        <v>89</v>
      </c>
      <c r="I40" s="83">
        <v>3347679.38</v>
      </c>
      <c r="J40" s="56">
        <v>44551</v>
      </c>
      <c r="L40" s="57"/>
    </row>
    <row r="41" spans="2:12" s="54" customFormat="1" ht="375.75" customHeight="1" x14ac:dyDescent="0.25">
      <c r="B41" s="30">
        <v>321</v>
      </c>
      <c r="C41" s="28" t="s">
        <v>39</v>
      </c>
      <c r="D41" s="28">
        <v>860002400</v>
      </c>
      <c r="E41" s="30" t="s">
        <v>40</v>
      </c>
      <c r="F41" s="31">
        <v>44547</v>
      </c>
      <c r="G41" s="58">
        <v>187221</v>
      </c>
      <c r="H41" s="58" t="s">
        <v>90</v>
      </c>
      <c r="I41" s="83">
        <v>94031967</v>
      </c>
      <c r="J41" s="56">
        <v>44552</v>
      </c>
      <c r="L41" s="57"/>
    </row>
    <row r="42" spans="2:12" s="54" customFormat="1" ht="59.25" customHeight="1" x14ac:dyDescent="0.25">
      <c r="B42" s="30">
        <v>322</v>
      </c>
      <c r="C42" s="30" t="s">
        <v>37</v>
      </c>
      <c r="D42" s="30">
        <v>900355181</v>
      </c>
      <c r="E42" s="30" t="s">
        <v>38</v>
      </c>
      <c r="F42" s="31">
        <v>44547</v>
      </c>
      <c r="G42" s="58">
        <v>187421</v>
      </c>
      <c r="H42" s="58" t="s">
        <v>91</v>
      </c>
      <c r="I42" s="83">
        <v>32897949.109999999</v>
      </c>
      <c r="J42" s="56">
        <v>44552</v>
      </c>
      <c r="L42" s="57"/>
    </row>
    <row r="43" spans="2:12" s="54" customFormat="1" ht="44.25" customHeight="1" x14ac:dyDescent="0.25">
      <c r="B43" s="30">
        <v>323</v>
      </c>
      <c r="C43" s="58" t="s">
        <v>61</v>
      </c>
      <c r="D43" s="58">
        <v>900309497</v>
      </c>
      <c r="E43" s="58" t="s">
        <v>63</v>
      </c>
      <c r="F43" s="31">
        <v>44547</v>
      </c>
      <c r="G43" s="58">
        <v>187621</v>
      </c>
      <c r="H43" s="58" t="s">
        <v>93</v>
      </c>
      <c r="I43" s="83">
        <v>3042674</v>
      </c>
      <c r="J43" s="56">
        <v>44552</v>
      </c>
      <c r="L43" s="57"/>
    </row>
    <row r="44" spans="2:12" s="54" customFormat="1" ht="44.25" customHeight="1" x14ac:dyDescent="0.25">
      <c r="B44" s="30">
        <v>324</v>
      </c>
      <c r="C44" s="14" t="s">
        <v>55</v>
      </c>
      <c r="D44" s="14">
        <v>80402571</v>
      </c>
      <c r="E44" s="21" t="s">
        <v>56</v>
      </c>
      <c r="F44" s="31">
        <v>44547</v>
      </c>
      <c r="G44" s="58">
        <v>187721</v>
      </c>
      <c r="H44" s="58" t="s">
        <v>94</v>
      </c>
      <c r="I44" s="83">
        <v>4500000</v>
      </c>
      <c r="J44" s="56">
        <v>44552</v>
      </c>
      <c r="L44" s="57"/>
    </row>
    <row r="45" spans="2:12" s="54" customFormat="1" ht="44.25" customHeight="1" x14ac:dyDescent="0.25">
      <c r="B45" s="30">
        <v>325</v>
      </c>
      <c r="C45" s="30" t="s">
        <v>23</v>
      </c>
      <c r="D45" s="30">
        <v>811009788</v>
      </c>
      <c r="E45" s="30" t="s">
        <v>24</v>
      </c>
      <c r="F45" s="31">
        <v>44547</v>
      </c>
      <c r="G45" s="54">
        <v>187921</v>
      </c>
      <c r="H45" s="58" t="s">
        <v>98</v>
      </c>
      <c r="I45" s="84">
        <v>10224465.77</v>
      </c>
      <c r="J45" s="56">
        <v>44552</v>
      </c>
      <c r="L45" s="57"/>
    </row>
    <row r="46" spans="2:12" s="54" customFormat="1" ht="44.25" customHeight="1" x14ac:dyDescent="0.25">
      <c r="B46" s="30">
        <v>326</v>
      </c>
      <c r="C46" s="30" t="s">
        <v>23</v>
      </c>
      <c r="D46" s="30">
        <v>811009788</v>
      </c>
      <c r="E46" s="30" t="s">
        <v>24</v>
      </c>
      <c r="F46" s="31">
        <v>44547</v>
      </c>
      <c r="G46" s="58">
        <v>188021</v>
      </c>
      <c r="H46" s="58" t="s">
        <v>99</v>
      </c>
      <c r="I46" s="83">
        <v>11204268.27</v>
      </c>
      <c r="J46" s="56">
        <v>44552</v>
      </c>
      <c r="L46" s="57"/>
    </row>
    <row r="47" spans="2:12" s="54" customFormat="1" ht="44.25" customHeight="1" x14ac:dyDescent="0.25">
      <c r="B47" s="30">
        <v>327</v>
      </c>
      <c r="C47" s="30" t="s">
        <v>35</v>
      </c>
      <c r="D47" s="30">
        <v>830070987</v>
      </c>
      <c r="E47" s="30" t="s">
        <v>36</v>
      </c>
      <c r="F47" s="31">
        <v>44547</v>
      </c>
      <c r="G47" s="58">
        <v>191721</v>
      </c>
      <c r="H47" s="58" t="s">
        <v>100</v>
      </c>
      <c r="I47" s="83">
        <v>45252061.060000002</v>
      </c>
      <c r="J47" s="56">
        <v>44552</v>
      </c>
      <c r="L47" s="57"/>
    </row>
    <row r="48" spans="2:12" s="54" customFormat="1" ht="44.25" customHeight="1" x14ac:dyDescent="0.25">
      <c r="B48" s="30">
        <v>328</v>
      </c>
      <c r="C48" s="30" t="s">
        <v>101</v>
      </c>
      <c r="D48" s="30">
        <v>900110012</v>
      </c>
      <c r="E48" s="30" t="s">
        <v>102</v>
      </c>
      <c r="F48" s="31">
        <v>44550</v>
      </c>
      <c r="G48" s="58">
        <v>201321</v>
      </c>
      <c r="H48" s="58" t="s">
        <v>103</v>
      </c>
      <c r="I48" s="83">
        <v>78059178</v>
      </c>
      <c r="J48" s="56">
        <v>44554</v>
      </c>
      <c r="L48" s="57"/>
    </row>
    <row r="49" spans="2:12" s="54" customFormat="1" ht="44.25" customHeight="1" x14ac:dyDescent="0.25">
      <c r="B49" s="30">
        <v>329</v>
      </c>
      <c r="C49" s="30" t="s">
        <v>104</v>
      </c>
      <c r="D49" s="30">
        <v>830070987</v>
      </c>
      <c r="E49" s="30" t="s">
        <v>36</v>
      </c>
      <c r="F49" s="31">
        <v>44550</v>
      </c>
      <c r="G49" s="58">
        <v>201421</v>
      </c>
      <c r="H49" s="58" t="s">
        <v>105</v>
      </c>
      <c r="I49" s="83">
        <v>5000000</v>
      </c>
      <c r="J49" s="56">
        <v>44554</v>
      </c>
      <c r="L49" s="57"/>
    </row>
    <row r="50" spans="2:12" s="54" customFormat="1" ht="44.25" customHeight="1" x14ac:dyDescent="0.25">
      <c r="B50" s="30">
        <v>330</v>
      </c>
      <c r="C50" s="30" t="s">
        <v>106</v>
      </c>
      <c r="D50" s="30">
        <v>79204832</v>
      </c>
      <c r="E50" s="30" t="s">
        <v>32</v>
      </c>
      <c r="F50" s="31">
        <v>44550</v>
      </c>
      <c r="G50" s="58">
        <v>201521</v>
      </c>
      <c r="H50" s="58" t="s">
        <v>107</v>
      </c>
      <c r="I50" s="83">
        <v>80645</v>
      </c>
      <c r="J50" s="56">
        <v>44554</v>
      </c>
      <c r="L50" s="57"/>
    </row>
    <row r="51" spans="2:12" s="54" customFormat="1" ht="44.25" customHeight="1" x14ac:dyDescent="0.25">
      <c r="B51" s="30">
        <v>331</v>
      </c>
      <c r="C51" s="30" t="s">
        <v>109</v>
      </c>
      <c r="D51" s="30">
        <v>900355181</v>
      </c>
      <c r="E51" s="30" t="s">
        <v>38</v>
      </c>
      <c r="F51" s="31">
        <v>44550</v>
      </c>
      <c r="G51" s="58">
        <v>201621</v>
      </c>
      <c r="H51" s="58" t="s">
        <v>108</v>
      </c>
      <c r="I51" s="83">
        <v>5000000</v>
      </c>
      <c r="J51" s="56">
        <v>44554</v>
      </c>
      <c r="L51" s="57"/>
    </row>
    <row r="52" spans="2:12" s="54" customFormat="1" ht="44.25" customHeight="1" x14ac:dyDescent="0.25">
      <c r="B52" s="30">
        <v>332</v>
      </c>
      <c r="C52" s="30" t="s">
        <v>64</v>
      </c>
      <c r="D52" s="30">
        <v>900398132</v>
      </c>
      <c r="E52" s="30" t="s">
        <v>65</v>
      </c>
      <c r="F52" s="31">
        <v>44550</v>
      </c>
      <c r="G52" s="58">
        <v>201721</v>
      </c>
      <c r="H52" s="58" t="s">
        <v>110</v>
      </c>
      <c r="I52" s="83">
        <v>9994910</v>
      </c>
      <c r="J52" s="56">
        <v>44554</v>
      </c>
      <c r="L52" s="57"/>
    </row>
    <row r="53" spans="2:12" s="54" customFormat="1" ht="44.25" customHeight="1" x14ac:dyDescent="0.25">
      <c r="B53" s="30">
        <v>333</v>
      </c>
      <c r="C53" s="30" t="s">
        <v>111</v>
      </c>
      <c r="D53" s="30">
        <v>830050619</v>
      </c>
      <c r="E53" s="30" t="s">
        <v>19</v>
      </c>
      <c r="F53" s="31">
        <v>44552</v>
      </c>
      <c r="G53" s="58">
        <v>205721</v>
      </c>
      <c r="H53" s="58">
        <v>823113654</v>
      </c>
      <c r="I53" s="83">
        <v>9123333.3300000001</v>
      </c>
      <c r="J53" s="56">
        <v>44557</v>
      </c>
      <c r="L53" s="57"/>
    </row>
    <row r="54" spans="2:12" s="54" customFormat="1" ht="84" customHeight="1" x14ac:dyDescent="0.25">
      <c r="B54" s="30">
        <v>334</v>
      </c>
      <c r="C54" s="30" t="s">
        <v>112</v>
      </c>
      <c r="D54" s="30">
        <v>901443198</v>
      </c>
      <c r="E54" s="30" t="s">
        <v>113</v>
      </c>
      <c r="F54" s="31">
        <v>44552</v>
      </c>
      <c r="G54" s="58">
        <v>205821</v>
      </c>
      <c r="H54" s="58" t="s">
        <v>114</v>
      </c>
      <c r="I54" s="83">
        <v>20095041.469999999</v>
      </c>
      <c r="J54" s="56">
        <v>44557</v>
      </c>
      <c r="L54" s="57"/>
    </row>
    <row r="55" spans="2:12" s="54" customFormat="1" ht="61.5" customHeight="1" x14ac:dyDescent="0.25">
      <c r="B55" s="30">
        <v>335</v>
      </c>
      <c r="C55" s="30" t="s">
        <v>116</v>
      </c>
      <c r="D55" s="30">
        <v>800020006</v>
      </c>
      <c r="E55" s="30" t="s">
        <v>117</v>
      </c>
      <c r="F55" s="31">
        <v>44552</v>
      </c>
      <c r="G55" s="58">
        <v>205921</v>
      </c>
      <c r="H55" s="58" t="s">
        <v>115</v>
      </c>
      <c r="I55" s="85">
        <v>90000000</v>
      </c>
      <c r="J55" s="56">
        <v>44557</v>
      </c>
      <c r="L55" s="57"/>
    </row>
    <row r="56" spans="2:12" s="54" customFormat="1" ht="30" customHeight="1" x14ac:dyDescent="0.25">
      <c r="B56" s="30">
        <v>336</v>
      </c>
      <c r="C56" s="60" t="s">
        <v>42</v>
      </c>
      <c r="D56" s="60">
        <v>3048710</v>
      </c>
      <c r="E56" s="60" t="s">
        <v>118</v>
      </c>
      <c r="F56" s="31">
        <v>44552</v>
      </c>
      <c r="G56" s="60">
        <v>206121</v>
      </c>
      <c r="H56" s="60" t="s">
        <v>119</v>
      </c>
      <c r="I56" s="86">
        <v>3090537.33</v>
      </c>
      <c r="J56" s="56">
        <v>44557</v>
      </c>
      <c r="L56" s="57"/>
    </row>
    <row r="57" spans="2:12" s="54" customFormat="1" ht="27" customHeight="1" x14ac:dyDescent="0.25">
      <c r="B57" s="30">
        <v>337</v>
      </c>
      <c r="C57" s="28" t="s">
        <v>25</v>
      </c>
      <c r="D57" s="30">
        <v>811009788</v>
      </c>
      <c r="E57" s="30" t="s">
        <v>24</v>
      </c>
      <c r="F57" s="31">
        <v>44552</v>
      </c>
      <c r="G57" s="58">
        <v>206221</v>
      </c>
      <c r="H57" s="58" t="s">
        <v>120</v>
      </c>
      <c r="I57" s="87">
        <v>103983968.02</v>
      </c>
      <c r="J57" s="56">
        <v>44558</v>
      </c>
      <c r="L57" s="57"/>
    </row>
    <row r="58" spans="2:12" s="54" customFormat="1" ht="27" customHeight="1" x14ac:dyDescent="0.25">
      <c r="B58" s="30">
        <v>338</v>
      </c>
      <c r="C58" s="28" t="s">
        <v>123</v>
      </c>
      <c r="D58" s="28">
        <v>800020006</v>
      </c>
      <c r="E58" s="30" t="s">
        <v>117</v>
      </c>
      <c r="F58" s="56">
        <v>44553</v>
      </c>
      <c r="G58" s="58">
        <v>206421</v>
      </c>
      <c r="H58" s="58" t="s">
        <v>124</v>
      </c>
      <c r="I58" s="83">
        <v>2377865.58</v>
      </c>
      <c r="J58" s="56">
        <v>44558</v>
      </c>
      <c r="L58" s="57"/>
    </row>
    <row r="59" spans="2:12" s="54" customFormat="1" ht="27" customHeight="1" x14ac:dyDescent="0.25">
      <c r="B59" s="30">
        <v>339</v>
      </c>
      <c r="C59" s="28" t="s">
        <v>126</v>
      </c>
      <c r="D59" s="66">
        <v>900110012</v>
      </c>
      <c r="E59" s="67" t="s">
        <v>127</v>
      </c>
      <c r="F59" s="56">
        <v>44553</v>
      </c>
      <c r="G59" s="58">
        <v>206521</v>
      </c>
      <c r="H59" s="58" t="s">
        <v>128</v>
      </c>
      <c r="I59" s="83">
        <v>66196543.649999999</v>
      </c>
      <c r="J59" s="56">
        <v>44558</v>
      </c>
      <c r="L59" s="57"/>
    </row>
    <row r="60" spans="2:12" s="35" customFormat="1" ht="121.5" customHeight="1" x14ac:dyDescent="0.25">
      <c r="B60" s="30">
        <v>340</v>
      </c>
      <c r="C60" s="28" t="s">
        <v>132</v>
      </c>
      <c r="D60" s="66">
        <v>900110012</v>
      </c>
      <c r="E60" s="67" t="s">
        <v>127</v>
      </c>
      <c r="F60" s="56">
        <v>44554</v>
      </c>
      <c r="G60" s="28">
        <v>206621</v>
      </c>
      <c r="H60" s="28" t="s">
        <v>131</v>
      </c>
      <c r="I60" s="88">
        <v>70000000</v>
      </c>
      <c r="J60" s="31">
        <v>44558</v>
      </c>
      <c r="L60" s="36"/>
    </row>
    <row r="61" spans="2:12" s="35" customFormat="1" ht="136.5" customHeight="1" x14ac:dyDescent="0.25">
      <c r="B61" s="30">
        <v>341</v>
      </c>
      <c r="C61" s="28" t="s">
        <v>39</v>
      </c>
      <c r="D61" s="28">
        <v>860002400</v>
      </c>
      <c r="E61" s="30" t="s">
        <v>40</v>
      </c>
      <c r="F61" s="61">
        <v>44556</v>
      </c>
      <c r="G61" s="28">
        <v>215821</v>
      </c>
      <c r="H61" s="30" t="s">
        <v>135</v>
      </c>
      <c r="I61" s="88">
        <v>36949745</v>
      </c>
      <c r="J61" s="68">
        <v>44559</v>
      </c>
      <c r="L61" s="36"/>
    </row>
    <row r="62" spans="2:12" s="35" customFormat="1" ht="136.5" customHeight="1" x14ac:dyDescent="0.25">
      <c r="B62" s="30">
        <v>342</v>
      </c>
      <c r="C62" s="63" t="s">
        <v>129</v>
      </c>
      <c r="D62" s="64">
        <v>79204832</v>
      </c>
      <c r="E62" s="65" t="s">
        <v>130</v>
      </c>
      <c r="F62" s="61">
        <v>44556</v>
      </c>
      <c r="G62" s="65" t="s">
        <v>136</v>
      </c>
      <c r="H62" s="65" t="s">
        <v>133</v>
      </c>
      <c r="I62" s="89">
        <v>80182987.5</v>
      </c>
      <c r="J62" s="31">
        <v>44559</v>
      </c>
      <c r="L62" s="36"/>
    </row>
    <row r="63" spans="2:12" s="35" customFormat="1" ht="126.75" customHeight="1" x14ac:dyDescent="0.25">
      <c r="B63" s="30">
        <v>343</v>
      </c>
      <c r="C63" s="14" t="s">
        <v>23</v>
      </c>
      <c r="D63" s="30">
        <v>811009788</v>
      </c>
      <c r="E63" s="30" t="s">
        <v>24</v>
      </c>
      <c r="F63" s="61">
        <v>44556</v>
      </c>
      <c r="G63" s="14">
        <v>227621</v>
      </c>
      <c r="H63" s="21" t="s">
        <v>134</v>
      </c>
      <c r="I63" s="85">
        <v>2085052.55</v>
      </c>
      <c r="J63" s="68">
        <v>44559</v>
      </c>
      <c r="L63" s="36"/>
    </row>
    <row r="64" spans="2:12" s="35" customFormat="1" ht="126.75" customHeight="1" x14ac:dyDescent="0.25">
      <c r="B64" s="30">
        <v>344</v>
      </c>
      <c r="C64" s="14" t="s">
        <v>84</v>
      </c>
      <c r="D64" s="30">
        <v>811009788</v>
      </c>
      <c r="E64" s="30" t="s">
        <v>24</v>
      </c>
      <c r="F64" s="61">
        <v>44557</v>
      </c>
      <c r="G64" s="14">
        <v>227721</v>
      </c>
      <c r="H64" s="21" t="s">
        <v>138</v>
      </c>
      <c r="I64" s="85">
        <v>3084506.59</v>
      </c>
      <c r="J64" s="31">
        <v>44559</v>
      </c>
      <c r="L64" s="36"/>
    </row>
    <row r="65" spans="1:12" s="35" customFormat="1" ht="357" customHeight="1" x14ac:dyDescent="0.25">
      <c r="B65" s="30">
        <v>345</v>
      </c>
      <c r="C65" s="28" t="s">
        <v>39</v>
      </c>
      <c r="D65" s="28">
        <v>860002400</v>
      </c>
      <c r="E65" s="30" t="s">
        <v>40</v>
      </c>
      <c r="F65" s="61">
        <v>44557</v>
      </c>
      <c r="G65" s="28">
        <v>227821</v>
      </c>
      <c r="H65" s="30" t="s">
        <v>137</v>
      </c>
      <c r="I65" s="90">
        <v>100808895</v>
      </c>
      <c r="J65" s="61">
        <v>44559</v>
      </c>
      <c r="L65" s="36"/>
    </row>
    <row r="66" spans="1:12" s="35" customFormat="1" ht="84.75" customHeight="1" x14ac:dyDescent="0.25">
      <c r="B66" s="30">
        <v>346</v>
      </c>
      <c r="C66" s="30" t="s">
        <v>23</v>
      </c>
      <c r="D66" s="30">
        <v>811009788</v>
      </c>
      <c r="E66" s="30" t="s">
        <v>24</v>
      </c>
      <c r="F66" s="61">
        <v>44557</v>
      </c>
      <c r="G66" s="30">
        <v>227921</v>
      </c>
      <c r="H66" s="30" t="s">
        <v>140</v>
      </c>
      <c r="I66" s="83">
        <v>9521460.3399999999</v>
      </c>
      <c r="J66" s="31">
        <v>44560</v>
      </c>
      <c r="L66" s="36"/>
    </row>
    <row r="67" spans="1:12" s="35" customFormat="1" ht="152.25" customHeight="1" x14ac:dyDescent="0.25">
      <c r="B67" s="30">
        <v>347</v>
      </c>
      <c r="C67" s="28" t="s">
        <v>39</v>
      </c>
      <c r="D67" s="28">
        <v>860002400</v>
      </c>
      <c r="E67" s="30" t="s">
        <v>40</v>
      </c>
      <c r="F67" s="61">
        <v>44557</v>
      </c>
      <c r="G67" s="30">
        <v>228021</v>
      </c>
      <c r="H67" s="30" t="s">
        <v>139</v>
      </c>
      <c r="I67" s="83">
        <v>41517291</v>
      </c>
      <c r="J67" s="31">
        <v>44560</v>
      </c>
      <c r="L67" s="36"/>
    </row>
    <row r="68" spans="1:12" ht="63" customHeight="1" x14ac:dyDescent="0.25">
      <c r="B68" s="30">
        <v>348</v>
      </c>
      <c r="C68" s="28" t="s">
        <v>141</v>
      </c>
      <c r="D68" s="28">
        <v>82360937</v>
      </c>
      <c r="E68" s="30" t="s">
        <v>44</v>
      </c>
      <c r="F68" s="61">
        <v>44557</v>
      </c>
      <c r="G68" s="28">
        <v>228121</v>
      </c>
      <c r="H68" s="28" t="s">
        <v>142</v>
      </c>
      <c r="I68" s="83">
        <v>155377003.22999999</v>
      </c>
      <c r="J68" s="31">
        <v>44560</v>
      </c>
      <c r="K68" s="76"/>
      <c r="L68" s="20"/>
    </row>
    <row r="69" spans="1:12" ht="75.75" customHeight="1" x14ac:dyDescent="0.25">
      <c r="B69" s="69">
        <v>349</v>
      </c>
      <c r="C69" s="70" t="s">
        <v>141</v>
      </c>
      <c r="D69" s="70">
        <v>82360937</v>
      </c>
      <c r="E69" s="69" t="s">
        <v>44</v>
      </c>
      <c r="F69" s="71">
        <v>44557</v>
      </c>
      <c r="G69" s="44">
        <v>228221</v>
      </c>
      <c r="H69" s="44" t="s">
        <v>143</v>
      </c>
      <c r="I69" s="91">
        <v>110666745.61</v>
      </c>
      <c r="J69" s="31">
        <v>44560</v>
      </c>
      <c r="K69" s="76"/>
      <c r="L69" s="20"/>
    </row>
    <row r="70" spans="1:12" ht="53.25" customHeight="1" x14ac:dyDescent="0.25">
      <c r="A70" s="14"/>
      <c r="B70" s="30">
        <v>350</v>
      </c>
      <c r="C70" s="28" t="s">
        <v>39</v>
      </c>
      <c r="D70" s="28">
        <v>860002400</v>
      </c>
      <c r="E70" s="30" t="s">
        <v>40</v>
      </c>
      <c r="F70" s="61">
        <v>44557</v>
      </c>
      <c r="G70" s="30">
        <v>228321</v>
      </c>
      <c r="H70" s="30" t="s">
        <v>144</v>
      </c>
      <c r="I70" s="87">
        <v>3281503</v>
      </c>
      <c r="J70" s="31">
        <v>44560</v>
      </c>
      <c r="K70" s="76"/>
      <c r="L70" s="20"/>
    </row>
    <row r="71" spans="1:12" ht="148.5" customHeight="1" x14ac:dyDescent="0.25">
      <c r="B71" s="30">
        <v>351</v>
      </c>
      <c r="C71" s="72" t="s">
        <v>145</v>
      </c>
      <c r="D71" s="28">
        <v>900229503</v>
      </c>
      <c r="E71" s="30" t="s">
        <v>146</v>
      </c>
      <c r="F71" s="61">
        <v>44558</v>
      </c>
      <c r="G71" s="30">
        <v>228421</v>
      </c>
      <c r="H71" s="30">
        <v>3607</v>
      </c>
      <c r="I71" s="85">
        <v>3928688.45</v>
      </c>
      <c r="J71" s="31">
        <v>44560</v>
      </c>
      <c r="K71" s="76"/>
      <c r="L71" s="20"/>
    </row>
    <row r="72" spans="1:12" ht="53.25" customHeight="1" x14ac:dyDescent="0.25">
      <c r="B72" s="30">
        <v>352</v>
      </c>
      <c r="C72" s="28" t="s">
        <v>68</v>
      </c>
      <c r="D72" s="30">
        <v>830095213</v>
      </c>
      <c r="E72" s="30" t="s">
        <v>14</v>
      </c>
      <c r="F72" s="61">
        <v>44558</v>
      </c>
      <c r="G72" s="30">
        <v>231721</v>
      </c>
      <c r="H72" s="30" t="s">
        <v>147</v>
      </c>
      <c r="I72" s="85">
        <v>9530026.0399999991</v>
      </c>
      <c r="J72" s="31">
        <v>44560</v>
      </c>
      <c r="K72" s="76"/>
      <c r="L72" s="20"/>
    </row>
    <row r="73" spans="1:12" ht="53.25" customHeight="1" x14ac:dyDescent="0.25">
      <c r="B73" s="30">
        <v>353</v>
      </c>
      <c r="C73" s="28" t="s">
        <v>68</v>
      </c>
      <c r="D73" s="30">
        <v>830095213</v>
      </c>
      <c r="E73" s="30" t="s">
        <v>14</v>
      </c>
      <c r="F73" s="61">
        <v>44558</v>
      </c>
      <c r="G73" s="30">
        <v>231821</v>
      </c>
      <c r="H73" s="30" t="s">
        <v>148</v>
      </c>
      <c r="I73" s="85">
        <v>27975772.23</v>
      </c>
      <c r="J73" s="31">
        <v>44560</v>
      </c>
      <c r="K73" s="76"/>
      <c r="L73" s="20"/>
    </row>
    <row r="74" spans="1:12" ht="40.5" customHeight="1" x14ac:dyDescent="0.25">
      <c r="B74" s="30">
        <v>354</v>
      </c>
      <c r="C74" s="28" t="s">
        <v>28</v>
      </c>
      <c r="D74" s="30">
        <v>830095213</v>
      </c>
      <c r="E74" s="30" t="s">
        <v>14</v>
      </c>
      <c r="F74" s="61">
        <v>44558</v>
      </c>
      <c r="G74" s="14">
        <v>231921</v>
      </c>
      <c r="H74" s="21" t="s">
        <v>149</v>
      </c>
      <c r="I74" s="92">
        <v>10898420.109999999</v>
      </c>
      <c r="J74" s="79">
        <v>44560</v>
      </c>
      <c r="K74" s="76"/>
    </row>
    <row r="75" spans="1:12" ht="40.5" customHeight="1" x14ac:dyDescent="0.25">
      <c r="B75" s="30">
        <v>355</v>
      </c>
      <c r="C75" s="14" t="s">
        <v>68</v>
      </c>
      <c r="D75" s="30">
        <v>830095213</v>
      </c>
      <c r="E75" s="30" t="s">
        <v>14</v>
      </c>
      <c r="F75" s="61">
        <v>44558</v>
      </c>
      <c r="G75" s="14">
        <v>232021</v>
      </c>
      <c r="H75" s="21" t="s">
        <v>150</v>
      </c>
      <c r="I75" s="92">
        <v>15060853.050000001</v>
      </c>
      <c r="J75" s="79">
        <v>44560</v>
      </c>
      <c r="K75" s="76"/>
    </row>
    <row r="76" spans="1:12" ht="40.5" customHeight="1" x14ac:dyDescent="0.25">
      <c r="B76" s="30">
        <v>356</v>
      </c>
      <c r="C76" s="14" t="s">
        <v>29</v>
      </c>
      <c r="D76" s="30">
        <v>830095213</v>
      </c>
      <c r="E76" s="30" t="s">
        <v>14</v>
      </c>
      <c r="F76" s="61">
        <v>44558</v>
      </c>
      <c r="G76" s="14">
        <v>232121</v>
      </c>
      <c r="H76" s="21" t="s">
        <v>151</v>
      </c>
      <c r="I76" s="92">
        <v>3350361.74</v>
      </c>
      <c r="J76" s="79">
        <v>44560</v>
      </c>
      <c r="K76" s="76"/>
    </row>
    <row r="77" spans="1:12" ht="40.5" customHeight="1" x14ac:dyDescent="0.25">
      <c r="B77" s="30">
        <v>357</v>
      </c>
      <c r="C77" s="73" t="s">
        <v>152</v>
      </c>
      <c r="D77" s="30">
        <v>830095213</v>
      </c>
      <c r="E77" s="30" t="s">
        <v>14</v>
      </c>
      <c r="F77" s="61">
        <v>44558</v>
      </c>
      <c r="G77" s="14">
        <v>232221</v>
      </c>
      <c r="H77" s="21" t="s">
        <v>153</v>
      </c>
      <c r="I77" s="92">
        <v>367426.73</v>
      </c>
      <c r="J77" s="79">
        <v>44560</v>
      </c>
      <c r="K77" s="76"/>
    </row>
    <row r="78" spans="1:12" ht="40.5" customHeight="1" x14ac:dyDescent="0.25">
      <c r="B78" s="30">
        <v>358</v>
      </c>
      <c r="C78" s="28" t="s">
        <v>68</v>
      </c>
      <c r="D78" s="30">
        <v>830095213</v>
      </c>
      <c r="E78" s="30" t="s">
        <v>14</v>
      </c>
      <c r="F78" s="61">
        <v>44558</v>
      </c>
      <c r="G78" s="14">
        <v>232321</v>
      </c>
      <c r="H78" s="21" t="s">
        <v>155</v>
      </c>
      <c r="I78" s="92">
        <v>10443848.539999999</v>
      </c>
      <c r="J78" s="79">
        <v>44560</v>
      </c>
      <c r="K78" s="76"/>
    </row>
    <row r="79" spans="1:12" ht="66.75" customHeight="1" x14ac:dyDescent="0.25">
      <c r="B79" s="30">
        <v>359</v>
      </c>
      <c r="C79" s="14" t="s">
        <v>41</v>
      </c>
      <c r="D79" s="30">
        <v>830095213</v>
      </c>
      <c r="E79" s="30" t="s">
        <v>14</v>
      </c>
      <c r="F79" s="61">
        <v>44558</v>
      </c>
      <c r="G79" s="14">
        <v>232421</v>
      </c>
      <c r="H79" s="21" t="s">
        <v>154</v>
      </c>
      <c r="I79" s="92">
        <v>1309358.04</v>
      </c>
      <c r="J79" s="79">
        <v>44560</v>
      </c>
      <c r="K79" s="76"/>
    </row>
    <row r="80" spans="1:12" ht="68.25" customHeight="1" x14ac:dyDescent="0.25">
      <c r="B80" s="30">
        <v>360</v>
      </c>
      <c r="C80" s="28" t="s">
        <v>157</v>
      </c>
      <c r="D80" s="30">
        <v>830095213</v>
      </c>
      <c r="E80" s="30" t="s">
        <v>14</v>
      </c>
      <c r="F80" s="61">
        <v>44558</v>
      </c>
      <c r="G80" s="14">
        <v>232521</v>
      </c>
      <c r="H80" s="21" t="s">
        <v>156</v>
      </c>
      <c r="I80" s="92">
        <v>6000000</v>
      </c>
      <c r="J80" s="79">
        <v>44560</v>
      </c>
      <c r="K80" s="76"/>
    </row>
    <row r="81" spans="2:11" ht="53.25" customHeight="1" x14ac:dyDescent="0.25">
      <c r="B81" s="30">
        <v>361</v>
      </c>
      <c r="C81" s="28" t="s">
        <v>68</v>
      </c>
      <c r="D81" s="30">
        <v>830095213</v>
      </c>
      <c r="E81" s="30" t="s">
        <v>14</v>
      </c>
      <c r="F81" s="61">
        <v>44558</v>
      </c>
      <c r="G81" s="14">
        <v>232621</v>
      </c>
      <c r="H81" s="14" t="s">
        <v>158</v>
      </c>
      <c r="I81" s="93">
        <v>15511263.9</v>
      </c>
      <c r="J81" s="79">
        <v>44560</v>
      </c>
      <c r="K81" s="76"/>
    </row>
    <row r="82" spans="2:11" ht="54" customHeight="1" x14ac:dyDescent="0.25">
      <c r="B82" s="30">
        <v>362</v>
      </c>
      <c r="C82" s="28" t="s">
        <v>68</v>
      </c>
      <c r="D82" s="30">
        <v>830095213</v>
      </c>
      <c r="E82" s="30" t="s">
        <v>14</v>
      </c>
      <c r="F82" s="61">
        <v>44558</v>
      </c>
      <c r="G82" s="30">
        <v>232721</v>
      </c>
      <c r="H82" s="30" t="s">
        <v>159</v>
      </c>
      <c r="I82" s="85">
        <v>9229458.5800000001</v>
      </c>
      <c r="J82" s="79">
        <v>44560</v>
      </c>
    </row>
    <row r="83" spans="2:11" ht="51" customHeight="1" x14ac:dyDescent="0.25">
      <c r="B83" s="30">
        <v>363</v>
      </c>
      <c r="C83" s="73" t="s">
        <v>27</v>
      </c>
      <c r="D83" s="30">
        <v>830095213</v>
      </c>
      <c r="E83" s="30" t="s">
        <v>14</v>
      </c>
      <c r="F83" s="61">
        <v>44558</v>
      </c>
      <c r="G83" s="14">
        <v>232821</v>
      </c>
      <c r="H83" s="14" t="s">
        <v>160</v>
      </c>
      <c r="I83" s="92">
        <v>3469640.15</v>
      </c>
      <c r="J83" s="79">
        <v>44560</v>
      </c>
    </row>
    <row r="84" spans="2:11" ht="63" customHeight="1" x14ac:dyDescent="0.25">
      <c r="B84" s="30">
        <v>364</v>
      </c>
      <c r="C84" s="28" t="s">
        <v>68</v>
      </c>
      <c r="D84" s="30">
        <v>830095213</v>
      </c>
      <c r="E84" s="30" t="s">
        <v>14</v>
      </c>
      <c r="F84" s="61">
        <v>44558</v>
      </c>
      <c r="G84" s="14">
        <v>232921</v>
      </c>
      <c r="H84" s="14" t="s">
        <v>161</v>
      </c>
      <c r="I84" s="92">
        <v>38652320.619999997</v>
      </c>
      <c r="J84" s="79">
        <v>44560</v>
      </c>
    </row>
    <row r="85" spans="2:11" ht="49.5" customHeight="1" x14ac:dyDescent="0.25">
      <c r="B85" s="30"/>
      <c r="C85" s="73"/>
      <c r="D85" s="30"/>
      <c r="E85" s="30"/>
      <c r="F85" s="61"/>
      <c r="G85" s="14"/>
      <c r="H85" s="14"/>
      <c r="I85" s="92"/>
      <c r="J85" s="14"/>
    </row>
    <row r="86" spans="2:11" ht="52.5" customHeight="1" x14ac:dyDescent="0.25">
      <c r="B86" s="30"/>
      <c r="C86" s="73"/>
      <c r="D86" s="14"/>
      <c r="E86" s="21"/>
      <c r="F86" s="43"/>
      <c r="G86" s="14"/>
      <c r="H86" s="14"/>
      <c r="I86" s="92"/>
      <c r="J86" s="14"/>
    </row>
    <row r="87" spans="2:11" ht="42" customHeight="1" x14ac:dyDescent="0.25">
      <c r="B87" s="30"/>
      <c r="C87" s="73"/>
      <c r="D87" s="14"/>
      <c r="E87" s="21"/>
      <c r="F87" s="43"/>
      <c r="G87" s="14"/>
      <c r="H87" s="14"/>
      <c r="I87" s="92">
        <f>SUM(I10:I86)</f>
        <v>2224286577.0299997</v>
      </c>
      <c r="J87" s="14"/>
    </row>
    <row r="88" spans="2:11" x14ac:dyDescent="0.25">
      <c r="B88" s="30"/>
      <c r="C88" s="74"/>
      <c r="D88" s="76"/>
      <c r="E88" s="75"/>
      <c r="F88" s="37"/>
      <c r="G88" s="76"/>
      <c r="H88" s="76"/>
      <c r="I88" s="94"/>
      <c r="J88" s="76"/>
    </row>
    <row r="89" spans="2:11" x14ac:dyDescent="0.25">
      <c r="B89" s="74"/>
      <c r="C89" s="74"/>
      <c r="D89" s="76"/>
      <c r="E89" s="75"/>
      <c r="F89" s="37"/>
      <c r="G89" s="76"/>
      <c r="H89" s="76"/>
      <c r="I89" s="94"/>
      <c r="J89" s="76"/>
    </row>
    <row r="90" spans="2:11" x14ac:dyDescent="0.25">
      <c r="B90" s="74"/>
      <c r="C90" s="74"/>
      <c r="D90" s="76"/>
      <c r="E90" s="75"/>
      <c r="F90" s="37"/>
      <c r="G90" s="76"/>
      <c r="H90" s="38">
        <f>I87+'Gastos Generales SSF 2021'!I20</f>
        <v>2516563540.9899998</v>
      </c>
      <c r="I90" s="94"/>
      <c r="J90" s="40"/>
    </row>
    <row r="91" spans="2:11" x14ac:dyDescent="0.25">
      <c r="J91" s="32"/>
    </row>
  </sheetData>
  <mergeCells count="3">
    <mergeCell ref="B1:I3"/>
    <mergeCell ref="B5:J5"/>
    <mergeCell ref="A7:J7"/>
  </mergeCells>
  <pageMargins left="0.7" right="0.7" top="0.75" bottom="0.75" header="0.3" footer="0.3"/>
  <pageSetup scale="1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showGridLines="0" view="pageBreakPreview" topLeftCell="B1" zoomScale="70" zoomScaleNormal="115" zoomScaleSheetLayoutView="70" workbookViewId="0">
      <pane ySplit="9" topLeftCell="A10" activePane="bottomLeft" state="frozen"/>
      <selection pane="bottomLeft" activeCell="J10" sqref="J10"/>
    </sheetView>
  </sheetViews>
  <sheetFormatPr baseColWidth="10" defaultColWidth="9.140625" defaultRowHeight="15" x14ac:dyDescent="0.25"/>
  <cols>
    <col min="1" max="1" width="4.7109375" style="15" hidden="1" customWidth="1"/>
    <col min="2" max="2" width="11.28515625" style="15" customWidth="1"/>
    <col min="3" max="3" width="22.42578125" style="15" customWidth="1"/>
    <col min="4" max="4" width="22" style="15" customWidth="1"/>
    <col min="5" max="5" width="35.28515625" style="22" customWidth="1"/>
    <col min="6" max="6" width="16.28515625" style="24" customWidth="1"/>
    <col min="7" max="7" width="17" style="15" customWidth="1"/>
    <col min="8" max="8" width="39.28515625" style="15" customWidth="1"/>
    <col min="9" max="9" width="23.140625" style="95" customWidth="1"/>
    <col min="10" max="10" width="26.7109375" style="15" customWidth="1"/>
    <col min="11" max="16384" width="9.140625" style="15"/>
  </cols>
  <sheetData>
    <row r="1" spans="1:10" ht="15.75" customHeight="1" x14ac:dyDescent="0.25">
      <c r="B1" s="101" t="s">
        <v>7</v>
      </c>
      <c r="C1" s="101"/>
      <c r="D1" s="102"/>
      <c r="E1" s="102"/>
      <c r="F1" s="102"/>
      <c r="G1" s="102"/>
      <c r="H1" s="102"/>
      <c r="I1" s="102"/>
      <c r="J1" s="76"/>
    </row>
    <row r="2" spans="1:10" ht="15.75" customHeight="1" x14ac:dyDescent="0.25">
      <c r="B2" s="102"/>
      <c r="C2" s="102"/>
      <c r="D2" s="102"/>
      <c r="E2" s="102"/>
      <c r="F2" s="102"/>
      <c r="G2" s="102"/>
      <c r="H2" s="102"/>
      <c r="I2" s="102"/>
      <c r="J2" s="76"/>
    </row>
    <row r="3" spans="1:10" ht="15.75" customHeight="1" x14ac:dyDescent="0.25">
      <c r="B3" s="102"/>
      <c r="C3" s="102"/>
      <c r="D3" s="102"/>
      <c r="E3" s="102"/>
      <c r="F3" s="102"/>
      <c r="G3" s="102"/>
      <c r="H3" s="102"/>
      <c r="I3" s="102"/>
      <c r="J3" s="76"/>
    </row>
    <row r="4" spans="1:10" ht="15.75" customHeight="1" x14ac:dyDescent="0.25">
      <c r="B4" s="76"/>
      <c r="C4" s="76"/>
      <c r="D4" s="76"/>
      <c r="E4" s="76"/>
      <c r="F4" s="40"/>
      <c r="G4" s="76"/>
      <c r="H4" s="76"/>
      <c r="I4" s="94"/>
      <c r="J4" s="76"/>
    </row>
    <row r="5" spans="1:10" ht="15.75" customHeight="1" x14ac:dyDescent="0.25">
      <c r="B5" s="102" t="s">
        <v>45</v>
      </c>
      <c r="C5" s="102"/>
      <c r="D5" s="102"/>
      <c r="E5" s="102"/>
      <c r="F5" s="102"/>
      <c r="G5" s="102"/>
      <c r="H5" s="102"/>
      <c r="I5" s="102"/>
      <c r="J5" s="102"/>
    </row>
    <row r="6" spans="1:10" ht="15.75" customHeight="1" x14ac:dyDescent="0.25">
      <c r="B6" s="76"/>
      <c r="C6" s="76"/>
      <c r="D6" s="76"/>
      <c r="E6" s="76"/>
      <c r="F6" s="40"/>
      <c r="G6" s="76"/>
      <c r="H6" s="76"/>
      <c r="I6" s="94"/>
      <c r="J6" s="17" t="s">
        <v>8</v>
      </c>
    </row>
    <row r="7" spans="1:10" ht="15.75" customHeight="1" x14ac:dyDescent="0.25">
      <c r="A7" s="103" t="s">
        <v>12</v>
      </c>
      <c r="B7" s="103"/>
      <c r="C7" s="103"/>
      <c r="D7" s="103"/>
      <c r="E7" s="103"/>
      <c r="F7" s="103"/>
      <c r="G7" s="103"/>
      <c r="H7" s="103"/>
      <c r="I7" s="103"/>
      <c r="J7" s="103"/>
    </row>
    <row r="8" spans="1:10" ht="15.75" customHeight="1" x14ac:dyDescent="0.25">
      <c r="B8" s="76"/>
      <c r="C8" s="76"/>
      <c r="D8" s="76"/>
      <c r="E8" s="76"/>
      <c r="F8" s="40"/>
      <c r="G8" s="76"/>
      <c r="H8" s="76"/>
      <c r="I8" s="94"/>
      <c r="J8" s="76"/>
    </row>
    <row r="9" spans="1:10" ht="30" x14ac:dyDescent="0.25">
      <c r="B9" s="47" t="s">
        <v>6</v>
      </c>
      <c r="C9" s="47" t="s">
        <v>9</v>
      </c>
      <c r="D9" s="47" t="s">
        <v>0</v>
      </c>
      <c r="E9" s="47" t="s">
        <v>5</v>
      </c>
      <c r="F9" s="46" t="s">
        <v>10</v>
      </c>
      <c r="G9" s="47" t="s">
        <v>1</v>
      </c>
      <c r="H9" s="47" t="s">
        <v>4</v>
      </c>
      <c r="I9" s="96" t="s">
        <v>3</v>
      </c>
      <c r="J9" s="46"/>
    </row>
    <row r="10" spans="1:10" s="35" customFormat="1" ht="23.25" customHeight="1" x14ac:dyDescent="0.25">
      <c r="B10" s="30">
        <v>31</v>
      </c>
      <c r="C10" s="14" t="s">
        <v>15</v>
      </c>
      <c r="D10" s="14">
        <v>900572400</v>
      </c>
      <c r="E10" s="21" t="s">
        <v>16</v>
      </c>
      <c r="F10" s="31">
        <v>44537</v>
      </c>
      <c r="G10" s="28">
        <v>169221</v>
      </c>
      <c r="H10" s="35" t="s">
        <v>50</v>
      </c>
      <c r="I10" s="90">
        <v>5735098.8899999997</v>
      </c>
      <c r="J10" s="77">
        <v>44545</v>
      </c>
    </row>
    <row r="11" spans="1:10" s="35" customFormat="1" ht="45" customHeight="1" x14ac:dyDescent="0.25">
      <c r="B11" s="30">
        <v>32</v>
      </c>
      <c r="C11" s="58" t="s">
        <v>33</v>
      </c>
      <c r="D11" s="58">
        <v>900514191</v>
      </c>
      <c r="E11" s="58" t="s">
        <v>34</v>
      </c>
      <c r="F11" s="31">
        <v>44537</v>
      </c>
      <c r="G11" s="39">
        <v>169321</v>
      </c>
      <c r="H11" s="30" t="s">
        <v>49</v>
      </c>
      <c r="I11" s="85">
        <v>50803200</v>
      </c>
      <c r="J11" s="77">
        <v>44545</v>
      </c>
    </row>
    <row r="12" spans="1:10" s="35" customFormat="1" ht="32.25" customHeight="1" x14ac:dyDescent="0.25">
      <c r="B12" s="30">
        <v>33</v>
      </c>
      <c r="C12" s="14" t="s">
        <v>15</v>
      </c>
      <c r="D12" s="14">
        <v>900572400</v>
      </c>
      <c r="E12" s="21" t="s">
        <v>16</v>
      </c>
      <c r="F12" s="31">
        <v>44547</v>
      </c>
      <c r="G12" s="30">
        <v>187321</v>
      </c>
      <c r="H12" s="30">
        <v>1157</v>
      </c>
      <c r="I12" s="85">
        <v>8202599.96</v>
      </c>
      <c r="J12" s="77">
        <v>44552</v>
      </c>
    </row>
    <row r="13" spans="1:10" s="54" customFormat="1" ht="33" customHeight="1" x14ac:dyDescent="0.25">
      <c r="B13" s="30">
        <v>34</v>
      </c>
      <c r="C13" s="30" t="s">
        <v>26</v>
      </c>
      <c r="D13" s="14">
        <v>830095213</v>
      </c>
      <c r="E13" s="21" t="s">
        <v>14</v>
      </c>
      <c r="F13" s="31">
        <v>44547</v>
      </c>
      <c r="G13" s="54">
        <v>187521</v>
      </c>
      <c r="H13" s="60" t="s">
        <v>92</v>
      </c>
      <c r="I13" s="86">
        <v>3329574.03</v>
      </c>
      <c r="J13" s="78">
        <v>44552</v>
      </c>
    </row>
    <row r="14" spans="1:10" s="54" customFormat="1" ht="37.5" customHeight="1" x14ac:dyDescent="0.25">
      <c r="B14" s="30">
        <v>35</v>
      </c>
      <c r="C14" s="28" t="s">
        <v>97</v>
      </c>
      <c r="D14" s="28">
        <v>800209890</v>
      </c>
      <c r="E14" s="30" t="s">
        <v>96</v>
      </c>
      <c r="F14" s="31">
        <v>44547</v>
      </c>
      <c r="G14" s="58">
        <v>187821</v>
      </c>
      <c r="H14" s="58" t="s">
        <v>95</v>
      </c>
      <c r="I14" s="83">
        <v>128075423</v>
      </c>
      <c r="J14" s="56">
        <v>44552</v>
      </c>
    </row>
    <row r="15" spans="1:10" s="54" customFormat="1" ht="33" customHeight="1" x14ac:dyDescent="0.25">
      <c r="B15" s="30">
        <v>36</v>
      </c>
      <c r="C15" s="14" t="s">
        <v>15</v>
      </c>
      <c r="D15" s="14">
        <v>900572400</v>
      </c>
      <c r="E15" s="21" t="s">
        <v>16</v>
      </c>
      <c r="F15" s="62">
        <v>44548</v>
      </c>
      <c r="G15" s="60">
        <v>188121</v>
      </c>
      <c r="H15" s="60" t="s">
        <v>122</v>
      </c>
      <c r="I15" s="86">
        <v>85000000</v>
      </c>
      <c r="J15" s="56">
        <v>44552</v>
      </c>
    </row>
    <row r="16" spans="1:10" s="54" customFormat="1" ht="42.75" customHeight="1" x14ac:dyDescent="0.25">
      <c r="B16" s="30">
        <v>37</v>
      </c>
      <c r="C16" s="14" t="s">
        <v>15</v>
      </c>
      <c r="D16" s="14">
        <v>900572400</v>
      </c>
      <c r="E16" s="21" t="s">
        <v>16</v>
      </c>
      <c r="F16" s="56">
        <v>44552</v>
      </c>
      <c r="G16" s="58">
        <v>206021</v>
      </c>
      <c r="H16" s="58" t="s">
        <v>125</v>
      </c>
      <c r="I16" s="87">
        <v>5182400.07</v>
      </c>
      <c r="J16" s="56">
        <v>44558</v>
      </c>
    </row>
    <row r="17" spans="1:13" s="35" customFormat="1" ht="90.75" customHeight="1" x14ac:dyDescent="0.25">
      <c r="B17" s="30">
        <v>38</v>
      </c>
      <c r="C17" s="28" t="s">
        <v>97</v>
      </c>
      <c r="D17" s="28">
        <v>800209890</v>
      </c>
      <c r="E17" s="30" t="s">
        <v>96</v>
      </c>
      <c r="F17" s="31">
        <v>44553</v>
      </c>
      <c r="G17" s="58">
        <v>206321</v>
      </c>
      <c r="H17" s="58" t="s">
        <v>121</v>
      </c>
      <c r="I17" s="87">
        <v>5602892</v>
      </c>
      <c r="J17" s="31">
        <v>44558</v>
      </c>
    </row>
    <row r="18" spans="1:13" s="35" customFormat="1" ht="41.25" customHeight="1" x14ac:dyDescent="0.25">
      <c r="B18" s="30">
        <v>39</v>
      </c>
      <c r="C18" s="14" t="s">
        <v>26</v>
      </c>
      <c r="D18" s="14">
        <v>830095213</v>
      </c>
      <c r="E18" s="21" t="s">
        <v>14</v>
      </c>
      <c r="F18" s="31">
        <v>44558</v>
      </c>
      <c r="G18" s="21">
        <v>231621</v>
      </c>
      <c r="H18" s="21" t="s">
        <v>162</v>
      </c>
      <c r="I18" s="92">
        <v>345776.01</v>
      </c>
      <c r="J18" s="31">
        <v>44560</v>
      </c>
    </row>
    <row r="19" spans="1:13" s="35" customFormat="1" ht="45" customHeight="1" x14ac:dyDescent="0.25">
      <c r="A19" s="41"/>
      <c r="B19" s="30"/>
      <c r="C19" s="44"/>
      <c r="D19" s="14"/>
      <c r="E19" s="21"/>
      <c r="F19" s="31"/>
      <c r="G19" s="14"/>
      <c r="H19" s="21"/>
      <c r="I19" s="92"/>
      <c r="J19" s="31"/>
      <c r="K19" s="41"/>
    </row>
    <row r="20" spans="1:13" s="35" customFormat="1" ht="60.75" customHeight="1" x14ac:dyDescent="0.25">
      <c r="A20" s="41"/>
      <c r="B20" s="30"/>
      <c r="C20" s="44"/>
      <c r="D20" s="44"/>
      <c r="E20" s="45"/>
      <c r="F20" s="48"/>
      <c r="G20" s="45"/>
      <c r="H20" s="45"/>
      <c r="I20" s="97">
        <f>SUM(I10:I19)</f>
        <v>292276963.95999998</v>
      </c>
      <c r="J20" s="49"/>
      <c r="K20" s="41"/>
    </row>
    <row r="21" spans="1:13" s="35" customFormat="1" ht="42.75" customHeight="1" x14ac:dyDescent="0.25">
      <c r="A21" s="41"/>
      <c r="B21" s="30"/>
      <c r="C21" s="30"/>
      <c r="D21" s="14"/>
      <c r="E21" s="21"/>
      <c r="F21" s="43"/>
      <c r="G21" s="14"/>
      <c r="H21" s="21"/>
      <c r="I21" s="92"/>
      <c r="J21" s="31"/>
      <c r="K21" s="41"/>
    </row>
    <row r="22" spans="1:13" s="35" customFormat="1" ht="48.75" customHeight="1" x14ac:dyDescent="0.25">
      <c r="A22" s="41"/>
      <c r="B22" s="30"/>
      <c r="C22" s="14"/>
      <c r="D22" s="14"/>
      <c r="E22" s="21"/>
      <c r="F22" s="43"/>
      <c r="G22" s="14"/>
      <c r="H22" s="21"/>
      <c r="I22" s="92"/>
      <c r="J22" s="50"/>
      <c r="K22" s="41"/>
    </row>
    <row r="23" spans="1:13" s="35" customFormat="1" ht="113.25" customHeight="1" x14ac:dyDescent="0.25">
      <c r="B23" s="39"/>
      <c r="C23" s="76"/>
      <c r="D23" s="76"/>
      <c r="E23" s="75"/>
      <c r="F23" s="37"/>
      <c r="G23" s="75"/>
      <c r="H23" s="75"/>
      <c r="I23" s="94"/>
      <c r="J23" s="51"/>
      <c r="K23" s="41"/>
      <c r="L23" s="41"/>
      <c r="M23" s="41"/>
    </row>
    <row r="24" spans="1:13" ht="50.25" customHeight="1" x14ac:dyDescent="0.25">
      <c r="B24" s="39"/>
      <c r="C24" s="76"/>
      <c r="D24" s="52"/>
      <c r="E24" s="75"/>
      <c r="F24" s="37"/>
      <c r="G24" s="75"/>
      <c r="H24" s="38"/>
      <c r="I24" s="94"/>
      <c r="J24" s="53"/>
      <c r="K24" s="76"/>
      <c r="L24" s="76"/>
      <c r="M24" s="76"/>
    </row>
    <row r="25" spans="1:13" ht="28.5" customHeight="1" x14ac:dyDescent="0.25">
      <c r="B25" s="39"/>
      <c r="C25" s="76"/>
      <c r="D25" s="76"/>
      <c r="E25" s="75"/>
      <c r="F25" s="37"/>
      <c r="G25" s="75"/>
      <c r="H25" s="75"/>
      <c r="I25" s="94"/>
      <c r="J25" s="40"/>
      <c r="K25" s="76"/>
      <c r="L25" s="76"/>
      <c r="M25" s="76"/>
    </row>
    <row r="26" spans="1:13" ht="38.25" customHeight="1" x14ac:dyDescent="0.25">
      <c r="B26" s="76"/>
      <c r="C26" s="76"/>
      <c r="D26" s="76"/>
      <c r="E26" s="75"/>
      <c r="F26" s="37"/>
      <c r="G26" s="76"/>
      <c r="H26" s="75"/>
      <c r="I26" s="94"/>
      <c r="J26" s="76"/>
      <c r="K26" s="76"/>
      <c r="L26" s="76"/>
      <c r="M26" s="76"/>
    </row>
    <row r="27" spans="1:13" ht="38.25" customHeight="1" x14ac:dyDescent="0.25">
      <c r="B27" s="39"/>
      <c r="C27" s="76"/>
      <c r="D27" s="76"/>
      <c r="E27" s="75"/>
      <c r="F27" s="37"/>
      <c r="G27" s="76"/>
      <c r="H27" s="76"/>
      <c r="I27" s="94"/>
      <c r="J27" s="76"/>
      <c r="K27" s="76"/>
      <c r="L27" s="76"/>
      <c r="M27" s="76"/>
    </row>
    <row r="28" spans="1:13" ht="29.25" customHeight="1" x14ac:dyDescent="0.25">
      <c r="B28" s="76"/>
      <c r="C28" s="76"/>
      <c r="D28" s="76"/>
      <c r="E28" s="75"/>
      <c r="F28" s="37"/>
      <c r="G28" s="76"/>
      <c r="H28" s="76"/>
      <c r="I28" s="94"/>
      <c r="J28" s="76"/>
    </row>
    <row r="29" spans="1:13" ht="25.5" customHeight="1" x14ac:dyDescent="0.25">
      <c r="B29" s="39"/>
      <c r="C29" s="76"/>
      <c r="D29" s="76"/>
      <c r="E29" s="75"/>
      <c r="F29" s="37"/>
      <c r="G29" s="76"/>
      <c r="H29" s="76"/>
      <c r="I29" s="94"/>
      <c r="J29" s="76"/>
    </row>
    <row r="30" spans="1:13" ht="33" customHeight="1" x14ac:dyDescent="0.25">
      <c r="B30" s="76"/>
      <c r="C30" s="76"/>
      <c r="D30" s="76"/>
      <c r="E30" s="75"/>
      <c r="F30" s="37"/>
      <c r="G30" s="76"/>
      <c r="H30" s="76"/>
      <c r="I30" s="94"/>
      <c r="J30" s="76"/>
    </row>
    <row r="31" spans="1:13" ht="30" customHeight="1" x14ac:dyDescent="0.25">
      <c r="B31" s="39"/>
      <c r="J31" s="76"/>
    </row>
    <row r="32" spans="1:13" x14ac:dyDescent="0.25">
      <c r="B32" s="76"/>
      <c r="C32" s="76"/>
      <c r="D32" s="76"/>
      <c r="E32" s="75"/>
      <c r="F32" s="37"/>
      <c r="G32" s="76"/>
      <c r="H32" s="76"/>
      <c r="I32" s="94"/>
      <c r="J32" s="76"/>
    </row>
    <row r="33" spans="2:10" x14ac:dyDescent="0.25">
      <c r="B33" s="39"/>
      <c r="C33" s="76"/>
      <c r="D33" s="76"/>
      <c r="E33" s="75"/>
      <c r="F33" s="37"/>
      <c r="G33" s="76"/>
      <c r="H33" s="75"/>
      <c r="I33" s="94"/>
      <c r="J33" s="76"/>
    </row>
    <row r="34" spans="2:10" x14ac:dyDescent="0.25">
      <c r="B34" s="39"/>
      <c r="C34" s="76"/>
      <c r="D34" s="76"/>
      <c r="E34" s="75"/>
      <c r="F34" s="37"/>
      <c r="G34" s="76"/>
      <c r="H34" s="75"/>
      <c r="I34" s="94"/>
      <c r="J34" s="76"/>
    </row>
    <row r="35" spans="2:10" x14ac:dyDescent="0.25">
      <c r="B35" s="76"/>
      <c r="C35" s="76"/>
      <c r="D35" s="76"/>
      <c r="E35" s="75"/>
      <c r="F35" s="37"/>
      <c r="G35" s="76"/>
      <c r="H35" s="76"/>
      <c r="I35" s="94"/>
      <c r="J35" s="76"/>
    </row>
  </sheetData>
  <mergeCells count="3">
    <mergeCell ref="B1:I3"/>
    <mergeCell ref="B5:J5"/>
    <mergeCell ref="A7:J7"/>
  </mergeCells>
  <pageMargins left="0.7" right="0.7" top="0.75" bottom="0.75" header="0.3" footer="0.3"/>
  <pageSetup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view="pageBreakPreview" topLeftCell="B1" zoomScale="85" zoomScaleNormal="115" zoomScaleSheetLayoutView="85" workbookViewId="0">
      <pane ySplit="9" topLeftCell="A10" activePane="bottomLeft" state="frozen"/>
      <selection pane="bottomLeft" activeCell="B5" sqref="B5:I5"/>
    </sheetView>
  </sheetViews>
  <sheetFormatPr baseColWidth="10" defaultColWidth="9.140625" defaultRowHeight="15.75" x14ac:dyDescent="0.25"/>
  <cols>
    <col min="1" max="1" width="4.7109375" style="1" hidden="1" customWidth="1"/>
    <col min="2" max="2" width="12.7109375" style="5" customWidth="1"/>
    <col min="3" max="3" width="23.42578125" style="1" customWidth="1"/>
    <col min="4" max="4" width="27.85546875" style="8" customWidth="1"/>
    <col min="5" max="5" width="25.7109375" style="1" customWidth="1"/>
    <col min="6" max="6" width="16.5703125" style="13" customWidth="1"/>
    <col min="7" max="7" width="25.5703125" style="1" customWidth="1"/>
    <col min="8" max="8" width="24.42578125" style="7" customWidth="1"/>
    <col min="9" max="9" width="26.7109375" style="7" bestFit="1" customWidth="1"/>
    <col min="10" max="10" width="31" style="1" customWidth="1"/>
    <col min="11" max="16384" width="9.140625" style="1"/>
  </cols>
  <sheetData>
    <row r="1" spans="1:10" ht="15.75" customHeight="1" x14ac:dyDescent="0.25">
      <c r="B1" s="104" t="s">
        <v>7</v>
      </c>
      <c r="C1" s="105"/>
      <c r="D1" s="105"/>
      <c r="E1" s="105"/>
      <c r="F1" s="105"/>
      <c r="G1" s="105"/>
      <c r="H1" s="105"/>
      <c r="I1" s="105"/>
    </row>
    <row r="2" spans="1:10" ht="15.75" customHeight="1" x14ac:dyDescent="0.25">
      <c r="B2" s="105"/>
      <c r="C2" s="105"/>
      <c r="D2" s="105"/>
      <c r="E2" s="105"/>
      <c r="F2" s="105"/>
      <c r="G2" s="105"/>
      <c r="H2" s="105"/>
      <c r="I2" s="105"/>
    </row>
    <row r="3" spans="1:10" ht="15.75" customHeight="1" x14ac:dyDescent="0.25">
      <c r="B3" s="105"/>
      <c r="C3" s="105"/>
      <c r="D3" s="105"/>
      <c r="E3" s="105"/>
      <c r="F3" s="105"/>
      <c r="G3" s="105"/>
      <c r="H3" s="105"/>
      <c r="I3" s="105"/>
    </row>
    <row r="4" spans="1:10" ht="15.75" customHeight="1" x14ac:dyDescent="0.25">
      <c r="B4" s="9"/>
      <c r="C4" s="9"/>
      <c r="D4" s="9"/>
      <c r="E4" s="9"/>
      <c r="F4" s="12"/>
      <c r="G4" s="9"/>
      <c r="H4" s="11"/>
      <c r="I4" s="11"/>
    </row>
    <row r="5" spans="1:10" ht="15.75" customHeight="1" x14ac:dyDescent="0.25">
      <c r="B5" s="105" t="s">
        <v>46</v>
      </c>
      <c r="C5" s="105"/>
      <c r="D5" s="105"/>
      <c r="E5" s="105"/>
      <c r="F5" s="105"/>
      <c r="G5" s="105"/>
      <c r="H5" s="105"/>
      <c r="I5" s="105"/>
    </row>
    <row r="6" spans="1:10" ht="15.75" customHeight="1" x14ac:dyDescent="0.25">
      <c r="B6" s="9"/>
      <c r="C6" s="9"/>
      <c r="D6" s="9"/>
      <c r="E6" s="9"/>
      <c r="F6" s="12"/>
      <c r="G6" s="9"/>
      <c r="H6" s="11"/>
      <c r="I6" s="11"/>
      <c r="J6" s="10" t="s">
        <v>8</v>
      </c>
    </row>
    <row r="7" spans="1:10" ht="15.75" customHeight="1" x14ac:dyDescent="0.25">
      <c r="A7" s="106" t="s">
        <v>13</v>
      </c>
      <c r="B7" s="106"/>
      <c r="C7" s="106"/>
      <c r="D7" s="106"/>
      <c r="E7" s="106"/>
      <c r="F7" s="106"/>
      <c r="G7" s="106"/>
      <c r="H7" s="106"/>
      <c r="I7" s="106"/>
    </row>
    <row r="8" spans="1:10" ht="15.75" customHeight="1" x14ac:dyDescent="0.25">
      <c r="B8" s="9"/>
      <c r="C8" s="9"/>
      <c r="D8" s="9"/>
      <c r="E8" s="9"/>
      <c r="F8" s="12"/>
      <c r="G8" s="9"/>
      <c r="H8" s="11"/>
      <c r="I8" s="11"/>
    </row>
    <row r="9" spans="1:10" ht="31.5" x14ac:dyDescent="0.25">
      <c r="B9" s="2" t="s">
        <v>6</v>
      </c>
      <c r="C9" s="2" t="s">
        <v>9</v>
      </c>
      <c r="D9" s="2" t="s">
        <v>0</v>
      </c>
      <c r="E9" s="2" t="s">
        <v>5</v>
      </c>
      <c r="F9" s="4" t="s">
        <v>10</v>
      </c>
      <c r="G9" s="2" t="s">
        <v>1</v>
      </c>
      <c r="H9" s="2" t="s">
        <v>4</v>
      </c>
      <c r="I9" s="6" t="s">
        <v>3</v>
      </c>
      <c r="J9" s="4" t="s">
        <v>2</v>
      </c>
    </row>
    <row r="10" spans="1:10" ht="45" customHeight="1" x14ac:dyDescent="0.25">
      <c r="B10" s="34"/>
      <c r="C10" s="28"/>
      <c r="D10" s="14"/>
      <c r="E10" s="21"/>
      <c r="F10" s="55"/>
      <c r="G10" s="58"/>
      <c r="H10" s="58"/>
      <c r="I10" s="59"/>
      <c r="J10" s="56"/>
    </row>
    <row r="11" spans="1:10" ht="36.75" customHeight="1" x14ac:dyDescent="0.25">
      <c r="B11" s="33"/>
      <c r="C11" s="3"/>
      <c r="D11" s="3"/>
      <c r="E11" s="25"/>
      <c r="F11" s="27"/>
      <c r="G11" s="3"/>
      <c r="H11" s="25"/>
      <c r="I11" s="26"/>
      <c r="J11" s="27"/>
    </row>
    <row r="12" spans="1:10" x14ac:dyDescent="0.25">
      <c r="B12" s="33"/>
      <c r="C12" s="3"/>
      <c r="D12" s="25"/>
      <c r="E12" s="3"/>
      <c r="F12" s="27"/>
      <c r="G12" s="3"/>
      <c r="H12" s="26"/>
      <c r="I12" s="26"/>
      <c r="J12" s="3"/>
    </row>
    <row r="13" spans="1:10" hidden="1" x14ac:dyDescent="0.25">
      <c r="B13" s="33"/>
      <c r="C13" s="3"/>
      <c r="D13" s="25"/>
      <c r="E13" s="3"/>
      <c r="F13" s="27"/>
      <c r="G13" s="3"/>
      <c r="H13" s="26"/>
      <c r="I13" s="26"/>
      <c r="J13" s="3"/>
    </row>
    <row r="14" spans="1:10" x14ac:dyDescent="0.25">
      <c r="B14" s="33"/>
      <c r="C14" s="3"/>
      <c r="D14" s="25"/>
      <c r="E14" s="3"/>
      <c r="F14" s="27"/>
      <c r="G14" s="3"/>
      <c r="H14" s="26"/>
      <c r="I14" s="26"/>
      <c r="J14" s="3"/>
    </row>
    <row r="15" spans="1:10" x14ac:dyDescent="0.25">
      <c r="B15" s="29"/>
      <c r="C15" s="3"/>
      <c r="D15" s="25"/>
      <c r="E15" s="3"/>
      <c r="F15" s="27"/>
      <c r="G15" s="3"/>
      <c r="H15" s="26"/>
      <c r="I15" s="26"/>
      <c r="J15" s="3"/>
    </row>
  </sheetData>
  <mergeCells count="3">
    <mergeCell ref="B1:I3"/>
    <mergeCell ref="B5:I5"/>
    <mergeCell ref="A7:I7"/>
  </mergeCells>
  <pageMargins left="0.7" right="0.7" top="0.75" bottom="0.75" header="0.3" footer="0.3"/>
  <pageSetup scale="2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Gastos Generales CSF 2021</vt:lpstr>
      <vt:lpstr>Gastos Generales SSF 2021</vt:lpstr>
      <vt:lpstr>Gastos Generales SSF DIBIE</vt:lpstr>
      <vt:lpstr>Hoja1</vt:lpstr>
      <vt:lpstr>'Gastos Generales CSF 2021'!Área_de_impresión</vt:lpstr>
      <vt:lpstr>'Gastos Generales SSF 2021'!Área_de_impresión</vt:lpstr>
      <vt:lpstr>'Gastos Generales SSF DIBIE'!Área_de_impresión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2022-01-04T17:02:44Z</dcterms:modified>
</cp:coreProperties>
</file>