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BFFC5526-39BD-456C-A0C9-D1A906F124EA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REALIZAR AVALUOS BS INMUEBL" sheetId="1" r:id="rId1"/>
    <sheet name="SIRECI" sheetId="3" r:id="rId2"/>
  </sheets>
  <definedNames>
    <definedName name="_xlnm._FilterDatabase" localSheetId="0" hidden="1">'F14 REALIZAR AVALUOS BS INMUEBL'!$A$17:$GP$17</definedName>
    <definedName name="_xlnm._FilterDatabase" localSheetId="1" hidden="1">SIRECI!$A$17:$GP$17</definedName>
    <definedName name="_Hlk11230439" localSheetId="0">'F14 REALIZAR AVALUOS BS INMUEBL'!#REF!</definedName>
    <definedName name="_Hlk11230439" localSheetId="1">SIRECI!#REF!</definedName>
    <definedName name="_Hlk11948897" localSheetId="0">'F14 REALIZAR AVALUOS BS INMUEBL'!#REF!</definedName>
    <definedName name="_Hlk11948897" localSheetId="1">SIRECI!#REF!</definedName>
    <definedName name="_Hlk67648901" localSheetId="0">'F14 REALIZAR AVALUOS BS INMUEBL'!#REF!</definedName>
    <definedName name="_Hlk67648901" localSheetId="1">SIRECI!#REF!</definedName>
    <definedName name="_Hlk71824864" localSheetId="0">'F14 REALIZAR AVALUOS BS INMUEBL'!#REF!</definedName>
    <definedName name="_Hlk71824864" localSheetId="1">SIRECI!#REF!</definedName>
    <definedName name="_Hlk71825832" localSheetId="0">'F14 REALIZAR AVALUOS BS INMUEBL'!#REF!</definedName>
    <definedName name="_Hlk71825832" localSheetId="1">SIRECI!#REF!</definedName>
    <definedName name="_Hlk8108316" localSheetId="0">'F14 REALIZAR AVALUOS BS INMUEBL'!#REF!</definedName>
    <definedName name="_Hlk8108316" localSheetId="1">SIRECI!#REF!</definedName>
    <definedName name="_Hlk8238671" localSheetId="0">'F14 REALIZAR AVALUOS BS INMUEBL'!#REF!</definedName>
    <definedName name="_Hlk8238671" localSheetId="1">SIRECI!#REF!</definedName>
    <definedName name="_Toc12545557" localSheetId="0">'F14 REALIZAR AVALUOS BS INMUEBL'!#REF!</definedName>
    <definedName name="_Toc12545557" localSheetId="1">SIRECI!#REF!</definedName>
    <definedName name="_Toc8812955" localSheetId="0">'F14 REALIZAR AVALUOS BS INMUEBL'!#REF!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REALIZAR AVALUOS BS INMUEBL'!$13:$15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3" l="1"/>
  <c r="N22" i="3"/>
  <c r="N21" i="3"/>
  <c r="N20" i="3"/>
  <c r="N19" i="3"/>
  <c r="N18" i="3"/>
  <c r="N23" i="1"/>
  <c r="N19" i="1"/>
  <c r="N20" i="1"/>
  <c r="N22" i="1"/>
  <c r="N21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C6264518-DD80-4D7E-BE7B-A7A07ADAD842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4A1AC743-942E-4C68-BD17-A6007CE4249E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9CF21204-23BA-451F-BBF1-1823DAD6EA3A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979BC980-A7C9-4AAE-9D58-C5F710EAA309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B9F4DE31-F1D5-4D81-88F7-160156729E19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A51925A4-3968-4957-AE67-216929C781CB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ACD7FECE-8713-42F9-86F7-DBD31730F348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6E40D476-9D25-4D50-89E4-44571F00ECB0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CB25F81A-5EC0-4072-9F0A-380EB7D0D995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C49F5AE5-C27D-4465-B23D-CE412011427F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2BE638C7-DD88-4128-AD10-4CAF26358FDE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B070D923-C5FE-4DE8-BB69-DE3DE5774AE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A1DF5832-2C09-453A-B066-6200A2018620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86A1E039-AD6D-4CD6-91E7-931AACE0DEF4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D3BE8EE8-5725-4D70-B5BF-3C809F16323F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C2BDA2FF-E5A1-4F6F-B393-2A010C986CFE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<sst xmlns="http://schemas.openxmlformats.org/spreadsheetml/2006/main" count="149" uniqueCount="61">
  <si>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</si>
  <si>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</si>
  <si>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</si>
  <si>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</si>
  <si>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</si>
  <si>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</si>
  <si>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</si>
  <si>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</si>
  <si>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</si>
  <si>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</si>
  <si>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</si>
  <si>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</si>
  <si>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</si>
  <si>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</si>
  <si>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</si>
  <si>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</si>
  <si>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</si>
  <si>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</si>
  <si>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</si>
  <si>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</si>
  <si>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</si>
  <si>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</si>
  <si>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</si>
  <si>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</si>
  <si>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</si>
  <si>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</si>
  <si>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2023H1AF</t>
  </si>
  <si>
    <t>2023H6AF</t>
  </si>
  <si>
    <t>2023H9AF</t>
  </si>
  <si>
    <t>Auditoría Financiera</t>
  </si>
  <si>
    <t>Vigencia 2023</t>
  </si>
  <si>
    <t>No se ha actualizado el valor de la bodega en los libros oficiales de la PONAL</t>
  </si>
  <si>
    <t>Subestimación de la cuenta de propiedades de inversión</t>
  </si>
  <si>
    <t>Falta de control por parte del grupo de bienes y contabilidad, quienes intervienen en la información de los valores que se reflejan en los estados financieros relacionados con la cuenta de propiedad, planta y equipo - inmuebles</t>
  </si>
  <si>
    <t>Deficiencias en la planeación contractual, específicamente en el avalúo realizado al inmueble para la obtención de su valor de arrendamiento mensual</t>
  </si>
  <si>
    <t>Detrimento al erario en los términos establecidos en la Ley 610 de 2000, artículos 3 y 6</t>
  </si>
  <si>
    <t>HALLAZGOS VIGENCIA 2023 (COMUNICADO OFICIAL 2024EE0111690 DEL 17.JUN.2024 - CGR-CDSDS - No. 004 JUNIO 2024) - FENECIMIENTO</t>
  </si>
  <si>
    <t>DIBIE</t>
  </si>
  <si>
    <t>METIB</t>
  </si>
  <si>
    <t>PROCESO: ADMINISTRACIÓN DE RECURSOS LOGÍSTICOS Y FINANCIEROS 
SERVICIO: ADMINISTRACIÓN INFRAESTRUCTURA FÍSICA POLICÍA NACIONAL 
PROCEDIMIENTO: REALIZAR AVALÚOS A LOS BIENES INMUEBLES</t>
  </si>
  <si>
    <t xml:space="preserve">Control frente a la depreciación de bienes inmuebles </t>
  </si>
  <si>
    <t xml:space="preserve">Informe de Actividades </t>
  </si>
  <si>
    <t xml:space="preserve">Realizar una mesa de trabajo entre DIBIE, DIFRA y DILOF, con el fin de establecer los lineamientos a seguir para realizar avalúos a los predios de la Policía Nacional que permitan actualizar los libros contables. </t>
  </si>
  <si>
    <t xml:space="preserve">Informe de actividades </t>
  </si>
  <si>
    <t>9.2. Realizar avalúo del bien objeto del arriendo, bodega y parqueadero
Responsable: Jefe Grupo Infraestructura DIBIE</t>
  </si>
  <si>
    <t>Hallazgo 1 cuenta 195102 propiedades de inversión</t>
  </si>
  <si>
    <t>Hallazgo 9 contrato de arrendamiento</t>
  </si>
  <si>
    <t>Sobrestimación en la cuenta</t>
  </si>
  <si>
    <t>1.1. Solicitar conceptos a la Contaduría General, Secretaria General y Dirección de Infraestructura para determinar las actividades necesarias para la actualización del valor del bien donde se ubica la bodega y el parqueadero, de acuerdo a las políticas contables establecidas por la Contaduría General de la Nación y la PONAL. Responsable Jefe Grupo Financiero DIBIE.</t>
  </si>
  <si>
    <t>1.2. Realizar avalúo del predio
Responsable: Jefe Grupo Infraestructura DIBIE</t>
  </si>
  <si>
    <t>1.3. Realizar la actualización contable del valor del bien
Responsable: Jefe Grupo Financiero DIBIE.</t>
  </si>
  <si>
    <t>6.1. Coordinar con la Dirección de Infraestructura y Contaduría General de la Policía Nacional acompañamiento para la asignación de un perito valuador para las modificaciones que requiera los bienes inmuebles y verificar vida útil y método de depreciación a tener en cuenta para la contabilización. 
Responsable: Jefe Administrativo y Financiero METIB</t>
  </si>
  <si>
    <t>9.1. Solicitar conceptos a la Contaduría General, Secretaria General y Dirección de Infraestructura para determinar las actividades necesarias para la actualización del valor del bien donde se ubica la bodega y el parqueadero, de acuerdo a las políticas contables establecidas por la Contaduría General de la Nación y la PONAL.
Responsable Jefe Grupo Financiero DIBIE</t>
  </si>
  <si>
    <t>Actualizar la información contable de la  unidad, en lo relacionado a los bienes inmuebles</t>
  </si>
  <si>
    <t>Realizar una mesa de trabajo entre DIBIE, DIFRA y DILOF, con el fin de establecer los lineamientos a seguir para realizar avalúos a los predios de la Policía Nacional que permitan actualizar los libros contables</t>
  </si>
  <si>
    <t>Actualizar  vida útil de los bienes inmuebles  de acuerdo a criterio de perito valuador, lo cual debe ser registrado en el avalúo</t>
  </si>
  <si>
    <t xml:space="preserve">Actualizar el canon de arrendamiento del bien inmueble mediante un avalúo
</t>
  </si>
  <si>
    <t>Hallazgo 6 reconocimiento y medición de los bienes inmuebles</t>
  </si>
  <si>
    <t>Actualizar el canon de arrendamiento del bien inmueble mediante un avalúo</t>
  </si>
  <si>
    <t>Realizar una mesa de trabajo entre DIBIE y DILOF, con el fin de establecer los lineamientos a seguir dentro de los arrendamiento de inmuebles propiedad de la Policía Nacional</t>
  </si>
  <si>
    <t xml:space="preserve">
Brigadier general OLGA PATRICIA SALAZAR SÁNCHEZ
Directora Logística y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</si>
</sst>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2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49" fontId="2" fillId="4" borderId="9" xfId="1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justify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justify" vertical="center" wrapText="1"/>
    </xf>
    <xf numFmtId="0" fontId="8" fillId="2" borderId="9" xfId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49" fontId="8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1" fillId="0" borderId="9" xfId="2" applyFont="1" applyBorder="1" applyAlignment="1">
      <alignment horizontal="center" vertical="center" wrapText="1"/>
    </xf>
    <xf numFmtId="0" fontId="1" fillId="2" borderId="9" xfId="1" applyFont="1" applyFill="1" applyBorder="1" applyAlignment="1">
      <alignment horizontal="justify" vertical="center" wrapText="1"/>
    </xf>
    <xf numFmtId="0" fontId="1" fillId="2" borderId="9" xfId="1" applyFont="1" applyFill="1" applyBorder="1" applyAlignment="1">
      <alignment horizontal="center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2" borderId="9" xfId="1" applyFont="1" applyFill="1" applyBorder="1" applyAlignment="1">
      <alignment vertical="center" wrapText="1"/>
    </xf>
    <xf numFmtId="0" fontId="1" fillId="0" borderId="9" xfId="2" applyFont="1" applyBorder="1" applyAlignment="1">
      <alignment horizontal="center" vertical="center" wrapText="1"/>
    </xf>
    <xf numFmtId="0" fontId="1" fillId="2" borderId="9" xfId="1" applyFont="1" applyFill="1" applyBorder="1" applyAlignment="1">
      <alignment horizontal="justify" vertical="center" wrapText="1"/>
    </xf>
    <xf numFmtId="0" fontId="1" fillId="2" borderId="10" xfId="1" applyFont="1" applyFill="1" applyBorder="1" applyAlignment="1">
      <alignment horizontal="justify" vertical="center" wrapText="1"/>
    </xf>
    <xf numFmtId="0" fontId="1" fillId="2" borderId="11" xfId="1" applyFont="1" applyFill="1" applyBorder="1" applyAlignment="1">
      <alignment horizontal="justify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AA51B8B4-A51B-4D41-9E19-F637307C2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113272E9-A2BC-4022-8371-A595197BE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AFD59EB3-C0E7-4E11-88F3-295EB1777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868D85AE-5F9F-41FC-AE9E-9F08F0D1F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9F8A642E-8735-44F1-B9FE-35F09891C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35D2AA08-6412-4366-9098-8F2E9D678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67B5A2B-0B32-4333-A556-E4CB0F787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1FD44033-E5B6-4827-B201-3D133F995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2AD2F3B9-4AD5-4B9E-BB66-78D7A2C33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0187459D-9342-4A85-9BB9-ACFC7D9FA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6F1287FB-ECFB-4B23-893E-F7F95905B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F27B3230-A746-4D5E-AB46-F327578E8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61E5B234-DD26-4FE4-A754-FB33B02A3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CCFD5911-D770-48A8-81EE-13E75BDA4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5E1D620-7168-4A03-B463-53E99BF12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6DB9913-CFE8-436E-B066-F52F0CF26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F32EA394-B72F-4C9A-BF1B-D7A7D6D3B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31FF741E-DA5F-418D-868A-360242A76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A75FDF37-2C2A-4690-971A-1C856E8A6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CB0DA4F6-76CD-4116-9759-84317F1D9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5A8F7E-5229-4CFD-B3A5-EAC1ACCB7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D6FBC548-73B1-4D42-B77D-1BDA6ACE2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0B536118-269F-4129-BE6D-AEE0813EE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CA99F32D-5D0C-4946-ACF4-65E7C5258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EBE17632-F793-455C-B237-045AA9238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667DB5D1-BBF7-4F7B-9FE2-F5A87075B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252BD609-CC30-4698-8253-D36577B62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B0420CCD-4622-4310-9C33-3C6EA98C8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6E1E8D42-3EA3-4010-9DC2-96FDECC61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05BB4F26-99B8-44B2-82A2-A4F849038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8721C2B-2E9B-4E5F-B878-8157BCB2D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C3184ADE-E3F5-43E8-AFBF-EB8FCE137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532EB325-631F-470E-988C-08AF2B950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C4E6AD9D-7677-4D1C-A12A-44A03A331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A3D10A89-F6C2-48AC-ABC2-D528D02FA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9B6F82E3-FE5C-4234-A245-AB451C76C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A8F276D3-2BFA-4885-B906-C1057EE42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FB7CA0D0-D9BE-41AA-8560-BCB99C9AA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CFAB6CFC-11E2-40C4-9288-A1466D97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4C8B1F40-DE88-44B0-9EBE-BCEA80B5F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2FD98888-241A-48D0-B35E-27C049B24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810C2683-90A1-4749-9EE6-C16D0B045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F31315BA-4580-4B00-99DD-4392F9E91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A40B9543-C1A1-4F44-B790-CF501D08A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4F98419A-49A9-4A17-BF7A-2E7C53C08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9D407BE6-21FC-4843-8CD2-CA7F2B406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1D4B6526-33A2-4832-BF13-F965B5CE6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66A0ED55-6C3E-4ED4-B1CB-7D47469B0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08CA53C3-42B7-453E-9382-FBE75AC84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F791B45E-E3E5-41E7-B171-AD06EBFB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AC5DD54F-0642-4457-9418-841E466FC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F87D07AC-1F20-4BEA-A2B6-D22A85A07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6E5711DB-67EB-403C-8467-DA906DE6D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1C68E248-24CD-4AC5-8E67-60A71FB00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D2F473E9-C840-4100-89C0-A677FB9FE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69034046-4B18-4E72-8C0D-5C4EEB0A7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EAA334F5-7EA8-4C00-ABD4-B4AD0CDF3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1129DFBF-4F4E-4690-AEB4-573255937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0BCFBE44-A87D-4634-8EDA-1BCE04BE7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1A8468C4-03B5-46E3-A902-7C68AFF8B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0B5098D3-B50B-42E3-95D9-598770BA8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EB88A5A1-616B-499B-A802-78E488CFA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BBB1ED7E-FF52-4260-9BAE-14D37DF0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6A638405-1BD9-4C11-95CA-B2F63D8CE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FE0378D9-DA45-4A8F-B121-ECE47479B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2D4C43E3-26ED-404B-94A0-A83000B46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BC447E0F-5E71-473E-949D-B4532704A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9B8A9DB5-1425-41E1-AA5B-737118799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7BA8422D-6F88-4585-9A1B-B81064E52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04A855BB-8A24-48CC-A613-FE45B3195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7A18B62C-6E1D-4054-8662-53F7E2A5D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CC202A69-FD04-42D4-B7E6-AA453669B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7C80DC92-8B64-4D1B-9CB2-99210CAF6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7B29FE8F-DEAA-480E-A591-051AD8E09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EF3715F2-546A-433A-A6E3-D74D7AC9B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B1F5878A-E910-434D-B33E-84EFE8CB5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F58FA58A-98AC-4A21-9CB8-228FCAC39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689DE8CB-FA1B-4BDC-B662-8DA11F247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D2540927-F896-4016-ADC9-280B1374B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C5F24CC6-C7A5-45BE-AF48-36912991F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D7BB73A-D48B-4C5B-801A-8A215AD4F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FCE99359-2B67-41C0-BC5C-228C81322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F8CAAC9B-C26A-44BB-A984-586821EFB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5E831BCD-D366-4EAC-9FF7-36D5D1F6B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F695D022-5361-4EE5-B018-01D9D7741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73C4487E-5FBF-4EFC-A477-BD1AF13B3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52DE6071-2D68-44AC-B576-02284276C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DF8C1CE7-C0FF-460D-8DB0-7EB956701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9A573126-022A-4FF8-8E1F-D51C20684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5C9BFF8E-FAEA-42C8-A3DE-E36A98B63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CE22C3CF-91B4-4C68-8103-AA5D3E3C6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0E4C769D-2D34-4708-A714-60BCD061F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2F52263-12FE-40E4-AC15-AF81F95BF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B399CFCD-F9AD-44A5-B02A-518F49F2F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6A11E73D-5148-460D-A0BF-7BB850495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5D35DE70-6900-4711-BFAE-4F7C09EDD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1BD3605E-AFE7-421B-9FAF-9E783C097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C4DC3636-CCE9-4722-BAFA-D0D708E65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02D21FF6-5D73-41CB-9F03-61423A63D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44CD1DCC-C853-4049-B681-7F4544CBC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585D2BE1-E771-4599-98F4-3B210A8F3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3A5B2909-1E6B-4D74-95BC-49336D14D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FEDB98A9-81B2-46D3-B920-F395ACA87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A862EA82-7659-4F4D-BEC0-1E77E5BA6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825DBF29-92C5-47F2-9B7D-F008FEA26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0050F0D4-1BB4-4029-B69D-8105D2A1C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95C8A3C7-FD58-4530-9752-CA940CA03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F9B3A7FF-31A0-467C-B82F-BB76FACD6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5F1D0098-B7E3-4347-A7D5-3EF749DD3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9853ED8F-260E-45EA-8AD3-412F7E54C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D9F4046-8959-4637-A2FE-90B1C0540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8974B649-EDF2-4FEF-A7FE-9993E4522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1B06158E-0174-4AD8-9CD7-195B1B2BC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BF4FEF01-384A-4A22-ADD5-4A4960ACD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FDB76117-D287-419E-8603-AC61E9A76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8460C1B0-8A0F-4921-B6E5-DD3358E81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EB678EA5-E613-49F4-ABC3-D066DA7A8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3AD9B596-43F9-4C14-B717-0071530F9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3A50A472-5F59-40ED-9069-E74934E8F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A1C5DFEB-9E7B-4D6A-97D3-5BF2D3A33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ADE6C89E-F7F5-429B-922E-1B9D2E3B9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E04ED276-B31E-4532-B424-199765311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65B80C81-DB51-44D6-B29F-D5AE974ED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6AA35D4B-904F-4ED2-9F85-B3F077FE3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9ED44C6-AC95-4249-B925-B958544B3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402FA063-7C94-4718-B86B-A1CC60888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0F015AB5-9EF1-4717-A4E7-279C4DC8D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8CBDE9CC-EA0B-4140-9EDB-7B42A2E1E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B5E08004-6733-432D-BC3D-4C1DD09C1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E0AA9BA3-CEB9-4519-A3BE-0B41FE5DF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60F00C47-4DBD-4348-ACC8-4DDAEA27D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5347A193-4D1D-4BD1-94F3-A2C2B992A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BD9B4409-BBB3-4614-B3F2-8648A2BAD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C7DA448D-5E1B-4D4E-B8D9-443B84C44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194D9E95-51E1-4C53-8447-D168F1B9C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A9124A2A-50C4-49A5-92B6-07ECE3542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8CAE5850-BD9E-4719-8309-EF1DECB89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76C18E5F-FDAD-40A7-899C-3E8905FBD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200D992C-90F2-4B2E-91A0-8585CD552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64DA8965-C560-4BB0-B196-594229087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1A31EB0F-60E2-4568-B4C4-7976717F1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1906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4"/>
  <sheetViews>
    <sheetView showGridLines="0" topLeftCell="A19" zoomScale="80" zoomScaleNormal="80" workbookViewId="0">
      <selection activeCell="I22" sqref="A22:XFD23"/>
    </sheetView>
  </sheetViews>
  <sheetFormatPr baseColWidth="10" defaultRowHeight="12.75" x14ac:dyDescent="0.2"/>
  <cols>
    <col min="1" max="1" width="10.140625" style="9" customWidth="1"/>
    <col min="2" max="2" width="5.5703125" style="10" customWidth="1"/>
    <col min="3" max="3" width="20" style="9" customWidth="1"/>
    <col min="4" max="4" width="63.28515625" style="1" customWidth="1"/>
    <col min="5" max="5" width="32.5703125" style="1" customWidth="1"/>
    <col min="6" max="6" width="27" style="1" customWidth="1"/>
    <col min="7" max="7" width="40" style="1" customWidth="1"/>
    <col min="8" max="8" width="26.85546875" style="1" customWidth="1"/>
    <col min="9" max="9" width="88.42578125" style="1" customWidth="1"/>
    <col min="10" max="10" width="18" style="1" customWidth="1"/>
    <col min="11" max="11" width="13.85546875" style="11" customWidth="1"/>
    <col min="12" max="12" width="17.85546875" style="1" customWidth="1"/>
    <col min="13" max="13" width="18.5703125" style="1" customWidth="1"/>
    <col min="14" max="14" width="23.28515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 ht="15" customHeight="1" x14ac:dyDescent="0.2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</row>
    <row r="3" spans="1:14" ht="13.5" customHeight="1" x14ac:dyDescent="0.2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1:14" ht="15" customHeight="1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</row>
    <row r="5" spans="1:14" ht="15" customHeight="1" x14ac:dyDescent="0.2">
      <c r="A5" s="41" t="s">
        <v>3</v>
      </c>
      <c r="B5" s="42"/>
      <c r="C5" s="42"/>
      <c r="D5" s="42" t="s">
        <v>4</v>
      </c>
      <c r="E5" s="42"/>
      <c r="F5" s="42"/>
      <c r="G5" s="42"/>
      <c r="H5" s="42"/>
      <c r="I5" s="42"/>
      <c r="J5" s="42"/>
      <c r="K5" s="42"/>
      <c r="L5" s="42"/>
      <c r="M5" s="42"/>
      <c r="N5" s="43"/>
    </row>
    <row r="6" spans="1:14" ht="15" customHeight="1" x14ac:dyDescent="0.2">
      <c r="A6" s="41" t="s">
        <v>5</v>
      </c>
      <c r="B6" s="42"/>
      <c r="C6" s="42"/>
      <c r="D6" s="42" t="s">
        <v>6</v>
      </c>
      <c r="E6" s="42"/>
      <c r="F6" s="42"/>
      <c r="G6" s="42"/>
      <c r="H6" s="42"/>
      <c r="I6" s="42"/>
      <c r="J6" s="42"/>
      <c r="K6" s="42"/>
      <c r="L6" s="42"/>
      <c r="M6" s="42"/>
      <c r="N6" s="43"/>
    </row>
    <row r="7" spans="1:14" ht="15" customHeight="1" x14ac:dyDescent="0.2">
      <c r="A7" s="41" t="s">
        <v>7</v>
      </c>
      <c r="B7" s="42"/>
      <c r="C7" s="42"/>
      <c r="D7" s="42" t="s">
        <v>8</v>
      </c>
      <c r="E7" s="42"/>
      <c r="F7" s="42"/>
      <c r="G7" s="42"/>
      <c r="H7" s="42"/>
      <c r="I7" s="42"/>
      <c r="J7" s="42"/>
      <c r="K7" s="42"/>
      <c r="L7" s="42"/>
      <c r="M7" s="42"/>
      <c r="N7" s="43"/>
    </row>
    <row r="8" spans="1:14" ht="26.25" customHeight="1" x14ac:dyDescent="0.2">
      <c r="A8" s="41" t="s">
        <v>9</v>
      </c>
      <c r="B8" s="42"/>
      <c r="C8" s="42"/>
      <c r="D8" s="44" t="s">
        <v>30</v>
      </c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30.75" customHeight="1" x14ac:dyDescent="0.2">
      <c r="A9" s="41" t="s">
        <v>10</v>
      </c>
      <c r="B9" s="42"/>
      <c r="C9" s="42"/>
      <c r="D9" s="46" t="s">
        <v>29</v>
      </c>
      <c r="E9" s="46"/>
      <c r="F9" s="46"/>
      <c r="G9" s="46"/>
      <c r="H9" s="46"/>
      <c r="I9" s="46"/>
      <c r="J9" s="46"/>
      <c r="K9" s="46"/>
      <c r="L9" s="46"/>
      <c r="M9" s="46"/>
      <c r="N9" s="47"/>
    </row>
    <row r="10" spans="1:14" ht="29.25" customHeight="1" x14ac:dyDescent="0.2">
      <c r="A10" s="41" t="s">
        <v>11</v>
      </c>
      <c r="B10" s="42"/>
      <c r="C10" s="42"/>
      <c r="D10" s="48">
        <v>45496</v>
      </c>
      <c r="E10" s="49"/>
      <c r="F10" s="49"/>
      <c r="G10" s="49"/>
      <c r="H10" s="49"/>
      <c r="I10" s="49"/>
      <c r="J10" s="49"/>
      <c r="K10" s="49"/>
      <c r="L10" s="49"/>
      <c r="M10" s="49"/>
      <c r="N10" s="50"/>
    </row>
    <row r="11" spans="1:14" ht="16.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</row>
    <row r="12" spans="1:14" ht="16.5" customHeight="1" x14ac:dyDescent="0.2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</row>
    <row r="13" spans="1:14" ht="49.5" customHeight="1" x14ac:dyDescent="0.2">
      <c r="A13" s="28" t="s">
        <v>39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ht="29.25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4.75" customHeight="1" x14ac:dyDescent="0.2">
      <c r="A17" s="51"/>
      <c r="B17" s="5"/>
      <c r="C17" s="51"/>
      <c r="D17" s="12" t="s">
        <v>36</v>
      </c>
      <c r="E17" s="6"/>
      <c r="F17" s="6"/>
      <c r="G17" s="6"/>
      <c r="H17" s="6"/>
      <c r="I17" s="52"/>
      <c r="J17" s="53"/>
      <c r="K17" s="5"/>
      <c r="L17" s="52"/>
      <c r="M17" s="52"/>
      <c r="N17" s="52"/>
    </row>
    <row r="18" spans="1:14" s="8" customFormat="1" ht="52.5" customHeight="1" x14ac:dyDescent="0.2">
      <c r="A18" s="22" t="s">
        <v>37</v>
      </c>
      <c r="B18" s="59">
        <v>1</v>
      </c>
      <c r="C18" s="22" t="s">
        <v>26</v>
      </c>
      <c r="D18" s="23" t="s">
        <v>45</v>
      </c>
      <c r="E18" s="24" t="s">
        <v>31</v>
      </c>
      <c r="F18" s="22" t="s">
        <v>32</v>
      </c>
      <c r="G18" s="60" t="s">
        <v>42</v>
      </c>
      <c r="H18" s="60" t="s">
        <v>53</v>
      </c>
      <c r="I18" s="55" t="s">
        <v>48</v>
      </c>
      <c r="J18" s="56" t="s">
        <v>43</v>
      </c>
      <c r="K18" s="56">
        <v>1</v>
      </c>
      <c r="L18" s="15">
        <v>45536</v>
      </c>
      <c r="M18" s="15">
        <v>45626</v>
      </c>
      <c r="N18" s="57">
        <f>+(M18-L18)/7</f>
        <v>12.857142857142858</v>
      </c>
    </row>
    <row r="19" spans="1:14" s="8" customFormat="1" ht="52.5" customHeight="1" x14ac:dyDescent="0.2">
      <c r="A19" s="22"/>
      <c r="B19" s="59"/>
      <c r="C19" s="22"/>
      <c r="D19" s="23"/>
      <c r="E19" s="24"/>
      <c r="F19" s="22"/>
      <c r="G19" s="60"/>
      <c r="H19" s="60"/>
      <c r="I19" s="55" t="s">
        <v>49</v>
      </c>
      <c r="J19" s="56" t="s">
        <v>43</v>
      </c>
      <c r="K19" s="56">
        <v>1</v>
      </c>
      <c r="L19" s="15">
        <v>45536</v>
      </c>
      <c r="M19" s="15">
        <v>45641</v>
      </c>
      <c r="N19" s="57">
        <f t="shared" ref="N19:N20" si="0">+(M19-L19)/7</f>
        <v>15</v>
      </c>
    </row>
    <row r="20" spans="1:14" s="8" customFormat="1" ht="52.5" customHeight="1" x14ac:dyDescent="0.2">
      <c r="A20" s="22"/>
      <c r="B20" s="59"/>
      <c r="C20" s="22"/>
      <c r="D20" s="23"/>
      <c r="E20" s="24"/>
      <c r="F20" s="22"/>
      <c r="G20" s="60"/>
      <c r="H20" s="60"/>
      <c r="I20" s="55" t="s">
        <v>50</v>
      </c>
      <c r="J20" s="56" t="s">
        <v>43</v>
      </c>
      <c r="K20" s="56">
        <v>1</v>
      </c>
      <c r="L20" s="15">
        <v>45627</v>
      </c>
      <c r="M20" s="15">
        <v>45653</v>
      </c>
      <c r="N20" s="57">
        <f t="shared" si="0"/>
        <v>3.7142857142857144</v>
      </c>
    </row>
    <row r="21" spans="1:14" s="7" customFormat="1" ht="96" customHeight="1" x14ac:dyDescent="0.2">
      <c r="A21" s="13" t="s">
        <v>38</v>
      </c>
      <c r="B21" s="54">
        <v>2</v>
      </c>
      <c r="C21" s="13" t="s">
        <v>27</v>
      </c>
      <c r="D21" s="14" t="s">
        <v>57</v>
      </c>
      <c r="E21" s="16" t="s">
        <v>33</v>
      </c>
      <c r="F21" s="16" t="s">
        <v>47</v>
      </c>
      <c r="G21" s="55" t="s">
        <v>40</v>
      </c>
      <c r="H21" s="16" t="s">
        <v>55</v>
      </c>
      <c r="I21" s="18" t="s">
        <v>51</v>
      </c>
      <c r="J21" s="19" t="s">
        <v>41</v>
      </c>
      <c r="K21" s="17">
        <v>1</v>
      </c>
      <c r="L21" s="20">
        <v>45536</v>
      </c>
      <c r="M21" s="20">
        <v>45631</v>
      </c>
      <c r="N21" s="57">
        <f t="shared" ref="N21:N23" si="1">+(M21-L21)/7</f>
        <v>13.571428571428571</v>
      </c>
    </row>
    <row r="22" spans="1:14" s="7" customFormat="1" ht="78.75" customHeight="1" x14ac:dyDescent="0.2">
      <c r="A22" s="22" t="s">
        <v>37</v>
      </c>
      <c r="B22" s="59">
        <v>3</v>
      </c>
      <c r="C22" s="22" t="s">
        <v>28</v>
      </c>
      <c r="D22" s="23" t="s">
        <v>46</v>
      </c>
      <c r="E22" s="60" t="s">
        <v>34</v>
      </c>
      <c r="F22" s="60" t="s">
        <v>35</v>
      </c>
      <c r="G22" s="60" t="s">
        <v>59</v>
      </c>
      <c r="H22" s="61" t="s">
        <v>56</v>
      </c>
      <c r="I22" s="55" t="s">
        <v>52</v>
      </c>
      <c r="J22" s="56" t="s">
        <v>43</v>
      </c>
      <c r="K22" s="56">
        <v>1</v>
      </c>
      <c r="L22" s="15">
        <v>45536</v>
      </c>
      <c r="M22" s="15">
        <v>45626</v>
      </c>
      <c r="N22" s="57">
        <f t="shared" si="1"/>
        <v>12.857142857142858</v>
      </c>
    </row>
    <row r="23" spans="1:14" ht="78.75" customHeight="1" x14ac:dyDescent="0.2">
      <c r="A23" s="22"/>
      <c r="B23" s="59"/>
      <c r="C23" s="22"/>
      <c r="D23" s="23"/>
      <c r="E23" s="60"/>
      <c r="F23" s="60"/>
      <c r="G23" s="60"/>
      <c r="H23" s="62"/>
      <c r="I23" s="55" t="s">
        <v>44</v>
      </c>
      <c r="J23" s="56" t="s">
        <v>43</v>
      </c>
      <c r="K23" s="56">
        <v>1</v>
      </c>
      <c r="L23" s="15">
        <v>45536</v>
      </c>
      <c r="M23" s="15">
        <v>45641</v>
      </c>
      <c r="N23" s="57">
        <f t="shared" si="1"/>
        <v>15</v>
      </c>
    </row>
    <row r="24" spans="1:14" ht="198" customHeight="1" x14ac:dyDescent="0.2">
      <c r="A24" s="25" t="s">
        <v>60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/>
    </row>
  </sheetData>
  <mergeCells count="37">
    <mergeCell ref="A12:N12"/>
    <mergeCell ref="A9:C9"/>
    <mergeCell ref="D9:N9"/>
    <mergeCell ref="A10:C10"/>
    <mergeCell ref="E10:N10"/>
    <mergeCell ref="A11:N11"/>
    <mergeCell ref="A24:N24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C18:C20"/>
    <mergeCell ref="B18:B20"/>
    <mergeCell ref="A18:A20"/>
    <mergeCell ref="G22:G23"/>
    <mergeCell ref="H22:H23"/>
    <mergeCell ref="F22:F23"/>
    <mergeCell ref="E22:E23"/>
    <mergeCell ref="D22:D23"/>
    <mergeCell ref="C22:C23"/>
    <mergeCell ref="B22:B23"/>
    <mergeCell ref="A22:A23"/>
    <mergeCell ref="G18:G20"/>
    <mergeCell ref="H18:H20"/>
    <mergeCell ref="F18:F20"/>
    <mergeCell ref="E18:E20"/>
    <mergeCell ref="D18:D20"/>
  </mergeCells>
  <printOptions gridLines="1"/>
  <pageMargins left="0.23622047244094491" right="0.23622047244094491" top="0.74803149606299213" bottom="0.74803149606299213" header="0.31496062992125984" footer="0.31496062992125984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1189-9932-4332-AB46-DE6E77A01AEE}">
  <dimension ref="A1:N24"/>
  <sheetViews>
    <sheetView showGridLines="0" tabSelected="1" zoomScale="80" zoomScaleNormal="80" workbookViewId="0">
      <selection activeCell="D18" sqref="D18"/>
    </sheetView>
  </sheetViews>
  <sheetFormatPr baseColWidth="10" defaultRowHeight="12.75" x14ac:dyDescent="0.2"/>
  <cols>
    <col min="1" max="1" width="6.5703125" style="9" bestFit="1" customWidth="1"/>
    <col min="2" max="2" width="5.5703125" style="10" customWidth="1"/>
    <col min="3" max="3" width="16.7109375" style="9" customWidth="1"/>
    <col min="4" max="4" width="63.28515625" style="1" customWidth="1"/>
    <col min="5" max="5" width="32.5703125" style="1" customWidth="1"/>
    <col min="6" max="6" width="27" style="1" customWidth="1"/>
    <col min="7" max="7" width="40" style="1" customWidth="1"/>
    <col min="8" max="8" width="26.85546875" style="1" customWidth="1"/>
    <col min="9" max="9" width="88.42578125" style="1" customWidth="1"/>
    <col min="10" max="10" width="18" style="1" customWidth="1"/>
    <col min="11" max="11" width="13.85546875" style="11" customWidth="1"/>
    <col min="12" max="12" width="17.85546875" style="1" customWidth="1"/>
    <col min="13" max="13" width="18.5703125" style="1" customWidth="1"/>
    <col min="14" max="14" width="23.28515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 ht="15" customHeight="1" x14ac:dyDescent="0.2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</row>
    <row r="3" spans="1:14" ht="13.5" customHeight="1" x14ac:dyDescent="0.2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1:14" ht="15" customHeight="1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</row>
    <row r="5" spans="1:14" ht="15" customHeight="1" x14ac:dyDescent="0.2">
      <c r="A5" s="41" t="s">
        <v>3</v>
      </c>
      <c r="B5" s="42"/>
      <c r="C5" s="42"/>
      <c r="D5" s="42" t="s">
        <v>4</v>
      </c>
      <c r="E5" s="42"/>
      <c r="F5" s="42"/>
      <c r="G5" s="42"/>
      <c r="H5" s="42"/>
      <c r="I5" s="42"/>
      <c r="J5" s="42"/>
      <c r="K5" s="42"/>
      <c r="L5" s="42"/>
      <c r="M5" s="42"/>
      <c r="N5" s="43"/>
    </row>
    <row r="6" spans="1:14" ht="15" customHeight="1" x14ac:dyDescent="0.2">
      <c r="A6" s="41" t="s">
        <v>5</v>
      </c>
      <c r="B6" s="42"/>
      <c r="C6" s="42"/>
      <c r="D6" s="42" t="s">
        <v>6</v>
      </c>
      <c r="E6" s="42"/>
      <c r="F6" s="42"/>
      <c r="G6" s="42"/>
      <c r="H6" s="42"/>
      <c r="I6" s="42"/>
      <c r="J6" s="42"/>
      <c r="K6" s="42"/>
      <c r="L6" s="42"/>
      <c r="M6" s="42"/>
      <c r="N6" s="43"/>
    </row>
    <row r="7" spans="1:14" ht="15" customHeight="1" x14ac:dyDescent="0.2">
      <c r="A7" s="41" t="s">
        <v>7</v>
      </c>
      <c r="B7" s="42"/>
      <c r="C7" s="42"/>
      <c r="D7" s="42" t="s">
        <v>8</v>
      </c>
      <c r="E7" s="42"/>
      <c r="F7" s="42"/>
      <c r="G7" s="42"/>
      <c r="H7" s="42"/>
      <c r="I7" s="42"/>
      <c r="J7" s="42"/>
      <c r="K7" s="42"/>
      <c r="L7" s="42"/>
      <c r="M7" s="42"/>
      <c r="N7" s="43"/>
    </row>
    <row r="8" spans="1:14" ht="26.25" customHeight="1" x14ac:dyDescent="0.2">
      <c r="A8" s="41" t="s">
        <v>9</v>
      </c>
      <c r="B8" s="42"/>
      <c r="C8" s="42"/>
      <c r="D8" s="44" t="s">
        <v>30</v>
      </c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30.75" customHeight="1" x14ac:dyDescent="0.2">
      <c r="A9" s="41" t="s">
        <v>10</v>
      </c>
      <c r="B9" s="42"/>
      <c r="C9" s="42"/>
      <c r="D9" s="46" t="s">
        <v>29</v>
      </c>
      <c r="E9" s="46"/>
      <c r="F9" s="46"/>
      <c r="G9" s="46"/>
      <c r="H9" s="46"/>
      <c r="I9" s="46"/>
      <c r="J9" s="46"/>
      <c r="K9" s="46"/>
      <c r="L9" s="46"/>
      <c r="M9" s="46"/>
      <c r="N9" s="47"/>
    </row>
    <row r="10" spans="1:14" ht="29.25" customHeight="1" x14ac:dyDescent="0.2">
      <c r="A10" s="41" t="s">
        <v>11</v>
      </c>
      <c r="B10" s="42"/>
      <c r="C10" s="42"/>
      <c r="D10" s="48">
        <v>45496</v>
      </c>
      <c r="E10" s="49"/>
      <c r="F10" s="49"/>
      <c r="G10" s="49"/>
      <c r="H10" s="49"/>
      <c r="I10" s="49"/>
      <c r="J10" s="49"/>
      <c r="K10" s="49"/>
      <c r="L10" s="49"/>
      <c r="M10" s="49"/>
      <c r="N10" s="50"/>
    </row>
    <row r="11" spans="1:14" ht="16.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</row>
    <row r="12" spans="1:14" ht="16.5" customHeight="1" x14ac:dyDescent="0.2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</row>
    <row r="13" spans="1:14" ht="49.5" customHeight="1" x14ac:dyDescent="0.2">
      <c r="A13" s="28" t="s">
        <v>39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ht="29.25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47.25" customHeight="1" x14ac:dyDescent="0.2">
      <c r="A17" s="51"/>
      <c r="B17" s="5"/>
      <c r="C17" s="51"/>
      <c r="D17" s="12" t="s">
        <v>36</v>
      </c>
      <c r="E17" s="6"/>
      <c r="F17" s="6"/>
      <c r="G17" s="6"/>
      <c r="H17" s="6"/>
      <c r="I17" s="52"/>
      <c r="J17" s="53"/>
      <c r="K17" s="5"/>
      <c r="L17" s="52"/>
      <c r="M17" s="52"/>
      <c r="N17" s="52"/>
    </row>
    <row r="18" spans="1:14" s="8" customFormat="1" ht="101.25" customHeight="1" x14ac:dyDescent="0.2">
      <c r="A18" s="13" t="s">
        <v>37</v>
      </c>
      <c r="B18" s="54">
        <v>1</v>
      </c>
      <c r="C18" s="13" t="s">
        <v>26</v>
      </c>
      <c r="D18" s="21" t="s">
        <v>45</v>
      </c>
      <c r="E18" s="55" t="s">
        <v>31</v>
      </c>
      <c r="F18" s="55" t="s">
        <v>32</v>
      </c>
      <c r="G18" s="55" t="s">
        <v>54</v>
      </c>
      <c r="H18" s="55" t="s">
        <v>53</v>
      </c>
      <c r="I18" s="55" t="s">
        <v>48</v>
      </c>
      <c r="J18" s="56" t="s">
        <v>43</v>
      </c>
      <c r="K18" s="56">
        <v>1</v>
      </c>
      <c r="L18" s="15">
        <v>45536</v>
      </c>
      <c r="M18" s="15">
        <v>45626</v>
      </c>
      <c r="N18" s="57">
        <f>+(M18-L18)/7</f>
        <v>12.857142857142858</v>
      </c>
    </row>
    <row r="19" spans="1:14" s="8" customFormat="1" ht="101.25" customHeight="1" x14ac:dyDescent="0.2">
      <c r="A19" s="13" t="s">
        <v>37</v>
      </c>
      <c r="B19" s="54">
        <v>1</v>
      </c>
      <c r="C19" s="13" t="s">
        <v>26</v>
      </c>
      <c r="D19" s="21" t="s">
        <v>45</v>
      </c>
      <c r="E19" s="55" t="s">
        <v>31</v>
      </c>
      <c r="F19" s="55" t="s">
        <v>32</v>
      </c>
      <c r="G19" s="55" t="s">
        <v>54</v>
      </c>
      <c r="H19" s="55" t="s">
        <v>53</v>
      </c>
      <c r="I19" s="55" t="s">
        <v>49</v>
      </c>
      <c r="J19" s="56" t="s">
        <v>43</v>
      </c>
      <c r="K19" s="56">
        <v>1</v>
      </c>
      <c r="L19" s="15">
        <v>45536</v>
      </c>
      <c r="M19" s="15">
        <v>45641</v>
      </c>
      <c r="N19" s="57">
        <f t="shared" ref="N19:N23" si="0">+(M19-L19)/7</f>
        <v>15</v>
      </c>
    </row>
    <row r="20" spans="1:14" s="8" customFormat="1" ht="101.25" customHeight="1" x14ac:dyDescent="0.2">
      <c r="A20" s="13" t="s">
        <v>37</v>
      </c>
      <c r="B20" s="54">
        <v>1</v>
      </c>
      <c r="C20" s="13" t="s">
        <v>26</v>
      </c>
      <c r="D20" s="21" t="s">
        <v>45</v>
      </c>
      <c r="E20" s="55" t="s">
        <v>31</v>
      </c>
      <c r="F20" s="55" t="s">
        <v>32</v>
      </c>
      <c r="G20" s="55" t="s">
        <v>54</v>
      </c>
      <c r="H20" s="55" t="s">
        <v>53</v>
      </c>
      <c r="I20" s="55" t="s">
        <v>50</v>
      </c>
      <c r="J20" s="56" t="s">
        <v>43</v>
      </c>
      <c r="K20" s="56">
        <v>1</v>
      </c>
      <c r="L20" s="15">
        <v>45627</v>
      </c>
      <c r="M20" s="15">
        <v>45653</v>
      </c>
      <c r="N20" s="57">
        <f t="shared" si="0"/>
        <v>3.7142857142857144</v>
      </c>
    </row>
    <row r="21" spans="1:14" s="7" customFormat="1" ht="101.25" customHeight="1" x14ac:dyDescent="0.2">
      <c r="A21" s="13" t="s">
        <v>38</v>
      </c>
      <c r="B21" s="54">
        <v>2</v>
      </c>
      <c r="C21" s="13" t="s">
        <v>27</v>
      </c>
      <c r="D21" s="21" t="s">
        <v>57</v>
      </c>
      <c r="E21" s="55" t="s">
        <v>33</v>
      </c>
      <c r="F21" s="55" t="s">
        <v>47</v>
      </c>
      <c r="G21" s="55" t="s">
        <v>40</v>
      </c>
      <c r="H21" s="55" t="s">
        <v>55</v>
      </c>
      <c r="I21" s="18" t="s">
        <v>51</v>
      </c>
      <c r="J21" s="19" t="s">
        <v>41</v>
      </c>
      <c r="K21" s="17">
        <v>1</v>
      </c>
      <c r="L21" s="20">
        <v>45536</v>
      </c>
      <c r="M21" s="20">
        <v>45631</v>
      </c>
      <c r="N21" s="57">
        <f t="shared" si="0"/>
        <v>13.571428571428571</v>
      </c>
    </row>
    <row r="22" spans="1:14" s="7" customFormat="1" ht="101.25" customHeight="1" x14ac:dyDescent="0.2">
      <c r="A22" s="13" t="s">
        <v>37</v>
      </c>
      <c r="B22" s="54">
        <v>3</v>
      </c>
      <c r="C22" s="13" t="s">
        <v>28</v>
      </c>
      <c r="D22" s="21" t="s">
        <v>46</v>
      </c>
      <c r="E22" s="58" t="s">
        <v>34</v>
      </c>
      <c r="F22" s="55" t="s">
        <v>35</v>
      </c>
      <c r="G22" s="55" t="s">
        <v>59</v>
      </c>
      <c r="H22" s="55" t="s">
        <v>58</v>
      </c>
      <c r="I22" s="55" t="s">
        <v>52</v>
      </c>
      <c r="J22" s="56" t="s">
        <v>43</v>
      </c>
      <c r="K22" s="56">
        <v>1</v>
      </c>
      <c r="L22" s="15">
        <v>45536</v>
      </c>
      <c r="M22" s="15">
        <v>45626</v>
      </c>
      <c r="N22" s="57">
        <f t="shared" si="0"/>
        <v>12.857142857142858</v>
      </c>
    </row>
    <row r="23" spans="1:14" ht="101.25" customHeight="1" x14ac:dyDescent="0.2">
      <c r="A23" s="13" t="s">
        <v>37</v>
      </c>
      <c r="B23" s="54">
        <v>3</v>
      </c>
      <c r="C23" s="13" t="s">
        <v>28</v>
      </c>
      <c r="D23" s="21" t="s">
        <v>46</v>
      </c>
      <c r="E23" s="58" t="s">
        <v>34</v>
      </c>
      <c r="F23" s="55" t="s">
        <v>35</v>
      </c>
      <c r="G23" s="55" t="s">
        <v>59</v>
      </c>
      <c r="H23" s="55" t="s">
        <v>58</v>
      </c>
      <c r="I23" s="55" t="s">
        <v>44</v>
      </c>
      <c r="J23" s="56" t="s">
        <v>43</v>
      </c>
      <c r="K23" s="56">
        <v>1</v>
      </c>
      <c r="L23" s="15">
        <v>45536</v>
      </c>
      <c r="M23" s="15">
        <v>45641</v>
      </c>
      <c r="N23" s="57">
        <f t="shared" si="0"/>
        <v>15</v>
      </c>
    </row>
    <row r="24" spans="1:14" ht="198" customHeight="1" x14ac:dyDescent="0.2">
      <c r="A24" s="25" t="s">
        <v>60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/>
    </row>
  </sheetData>
  <mergeCells count="21">
    <mergeCell ref="A24:N24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3622047244094491" right="0.23622047244094491" top="0.74803149606299213" bottom="0.74803149606299213" header="0.31496062992125984" footer="0.31496062992125984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REALIZAR AVALUOS BS INMUEBL</vt:lpstr>
      <vt:lpstr>SIRECI</vt:lpstr>
      <vt:lpstr>'F14 REALIZAR AVALUOS BS INMUEBL'!Títulos_a_imprimir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2024-07-24T19:22:36Z</cp:lastPrinted>
  <dcterms:created xsi:type="dcterms:W3CDTF">2023-06-28T21:56:24Z</dcterms:created>
  <dcterms:modified xsi:type="dcterms:W3CDTF">2024-07-24T22:34:03Z</dcterms:modified>
</cp:coreProperties>
</file>