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CINT - MARTHA RUBIELA LOSADA SAENZ\RESPALDO INFORMACIÓN\CARPETAS 2024\Suscripción PM PONAL AF 2023 23jul2024\"/>
    </mc:Choice>
  </mc:AlternateContent>
  <xr:revisionPtr revIDLastSave="0" documentId="13_ncr:1_{684CA8DF-5AC7-4580-BCC8-4B8D0D0BDE1E}" xr6:coauthVersionLast="47" xr6:coauthVersionMax="47" xr10:uidLastSave="{00000000-0000-0000-0000-000000000000}"/>
  <bookViews>
    <workbookView xWindow="-120" yWindow="-120" windowWidth="29040" windowHeight="15720" activeTab="1" xr2:uid="{2737951A-DED8-44F4-8B47-EE478803C195}"/>
  </bookViews>
  <sheets>
    <sheet name="F14 ESTADISTICA Y CONTROL VEHIC" sheetId="1" r:id="rId1"/>
    <sheet name="SIRECI" sheetId="2" r:id="rId2"/>
  </sheets>
  <definedNames>
    <definedName name="_xlnm._FilterDatabase" localSheetId="0" hidden="1">'F14 ESTADISTICA Y CONTROL VEHIC'!$A$16:$GP$16</definedName>
    <definedName name="_xlnm._FilterDatabase" localSheetId="1" hidden="1">SIRECI!$A$16:$GP$16</definedName>
    <definedName name="_Hlk11230439" localSheetId="0">'F14 ESTADISTICA Y CONTROL VEHIC'!#REF!</definedName>
    <definedName name="_Hlk11230439" localSheetId="1">SIRECI!#REF!</definedName>
    <definedName name="_Hlk11948897" localSheetId="0">'F14 ESTADISTICA Y CONTROL VEHIC'!#REF!</definedName>
    <definedName name="_Hlk11948897" localSheetId="1">SIRECI!#REF!</definedName>
    <definedName name="_Hlk67648901" localSheetId="0">'F14 ESTADISTICA Y CONTROL VEHIC'!#REF!</definedName>
    <definedName name="_Hlk67648901" localSheetId="1">SIRECI!#REF!</definedName>
    <definedName name="_Hlk71824864" localSheetId="0">'F14 ESTADISTICA Y CONTROL VEHIC'!#REF!</definedName>
    <definedName name="_Hlk71824864" localSheetId="1">SIRECI!#REF!</definedName>
    <definedName name="_Hlk71825832" localSheetId="0">'F14 ESTADISTICA Y CONTROL VEHIC'!#REF!</definedName>
    <definedName name="_Hlk71825832" localSheetId="1">SIRECI!#REF!</definedName>
    <definedName name="_Hlk8108316" localSheetId="0">'F14 ESTADISTICA Y CONTROL VEHIC'!#REF!</definedName>
    <definedName name="_Hlk8108316" localSheetId="1">SIRECI!#REF!</definedName>
    <definedName name="_Hlk8238671" localSheetId="0">'F14 ESTADISTICA Y CONTROL VEHIC'!#REF!</definedName>
    <definedName name="_Hlk8238671" localSheetId="1">SIRECI!#REF!</definedName>
    <definedName name="_Toc12545557" localSheetId="0">'F14 ESTADISTICA Y CONTROL VEHIC'!#REF!</definedName>
    <definedName name="_Toc12545557" localSheetId="1">SIRECI!#REF!</definedName>
    <definedName name="_Toc8812955" localSheetId="0">'F14 ESTADISTICA Y CONTROL VEHIC'!#REF!</definedName>
    <definedName name="_Toc8812955" localSheetId="1">SIRECI!#REF!</definedName>
    <definedName name="al">#REF!</definedName>
    <definedName name="OBSERVACI">#REF!</definedName>
    <definedName name="OBSERVACIONES">#REF!</definedName>
    <definedName name="_xlnm.Print_Titles" localSheetId="0">'F14 ESTADISTICA Y CONTROL VEHIC'!$12:$14</definedName>
    <definedName name="_xlnm.Print_Titles" localSheetId="1">SIRECI!$12:$14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2" l="1"/>
  <c r="N21" i="2"/>
  <c r="N20" i="2"/>
  <c r="N19" i="2"/>
  <c r="N18" i="2"/>
  <c r="N17" i="2"/>
  <c r="N21" i="1"/>
  <c r="N22" i="1"/>
  <c r="N18" i="1"/>
  <c r="N19" i="1"/>
  <c r="N20" i="1"/>
  <c r="N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D5C61B5D-EA75-4C8F-8DC5-57164B1EDDF4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C27F796F-7F4B-431F-A94E-1074CB172136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4" authorId="1" shapeId="0" xr:uid="{CAA9C21B-62A2-4454-BB0F-E4A581E912C4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4" authorId="2" shapeId="0" xr:uid="{0B438AA6-070E-4113-B1EB-3B9F6F6EE9B6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4" authorId="2" shapeId="0" xr:uid="{D14E853F-9CEC-447F-80A1-899C1A21F4AB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4" authorId="3" shapeId="0" xr:uid="{B8571CBF-8C30-4887-80D4-2C213F4DA7BE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4" authorId="3" shapeId="0" xr:uid="{1F926A73-BF31-4579-A4D0-B58291F07C52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4" authorId="3" shapeId="0" xr:uid="{90DE1DC0-D59A-4052-B23C-4049AC2D9E6C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4" authorId="2" shapeId="0" xr:uid="{9530EA5E-3930-42D5-B092-FD6685E07C7A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4" authorId="2" shapeId="0" xr:uid="{288A547B-2C53-44BB-A376-107A2FA2E66C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4" authorId="2" shapeId="0" xr:uid="{00973BDC-D5D8-40A5-9FAA-81269BEB7B6D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4" authorId="2" shapeId="0" xr:uid="{70D763D2-ECA2-459F-B4BB-85AD26191FAC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4" authorId="2" shapeId="0" xr:uid="{4FCE15B0-E94F-4189-BABE-EAA23B09864B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4" authorId="2" shapeId="0" xr:uid="{6F667870-356B-4E43-9D01-AB3E1CB10AD1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4" authorId="2" shapeId="0" xr:uid="{99509C4B-9E03-40B5-838C-D3D614630637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4" authorId="2" shapeId="0" xr:uid="{7D54C98E-046B-485B-9E08-0571EB86FA89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040181A8-D408-4888-BFA0-5F2614CF7381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D0943362-C12A-4E48-B656-DB0DA4083133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4" authorId="1" shapeId="0" xr:uid="{4C8A46D2-CDAB-4CB0-B664-54E712C92A78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4" authorId="2" shapeId="0" xr:uid="{91371A02-5445-4B92-AA4C-3EEE56E7B68F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4" authorId="2" shapeId="0" xr:uid="{E90D1E0F-B5E3-45BC-B22D-FC747953115A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4" authorId="3" shapeId="0" xr:uid="{9958C3FA-07F4-4B39-B414-CA347855550C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4" authorId="3" shapeId="0" xr:uid="{478F6026-2367-45C7-B465-B882EAE3686C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4" authorId="3" shapeId="0" xr:uid="{B7FA3E03-EABF-45DC-8B87-ECB9A8510CCA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4" authorId="2" shapeId="0" xr:uid="{9964337A-6549-4BE7-ADCC-2962BC359549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4" authorId="2" shapeId="0" xr:uid="{2E3670A6-790F-4230-8EB5-702576BA10FC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4" authorId="2" shapeId="0" xr:uid="{76C9190A-5FA5-463A-A4B1-5919F392348F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4" authorId="2" shapeId="0" xr:uid="{C347FBC8-16BD-4341-A83E-C41BD41A9DF8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4" authorId="2" shapeId="0" xr:uid="{304F8082-C219-42E0-BBAF-486CD684470C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4" authorId="2" shapeId="0" xr:uid="{5AE2C46F-E9CA-452A-8D87-CDFDD31BA7FF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4" authorId="2" shapeId="0" xr:uid="{96F91F5D-0E03-4495-8E01-25790B96C4A1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4" authorId="2" shapeId="0" xr:uid="{A22A4E1D-2356-4B0D-B53D-41FE2D893AE1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sharedStrings.xml><?xml version="1.0" encoding="utf-8"?>
<sst xmlns="http://schemas.openxmlformats.org/spreadsheetml/2006/main" count="142" uniqueCount="52">
  <si>
    <t>INFORME PRESENTADO A LA CONTRALORIA GENERAL DE LA REPUBLICA</t>
  </si>
  <si>
    <t>SUSCRIPCIÓN PLANES DE MEJORAMIENTO</t>
  </si>
  <si>
    <t>FORMULARIO No 14</t>
  </si>
  <si>
    <t xml:space="preserve">Entidad:  </t>
  </si>
  <si>
    <t>Policía Nacional de Colombia</t>
  </si>
  <si>
    <t>Representante Legal:</t>
  </si>
  <si>
    <t>General William René Salamanca Ramírez</t>
  </si>
  <si>
    <t>NIT:</t>
  </si>
  <si>
    <t>800.141.397-5</t>
  </si>
  <si>
    <t>Períodos fiscales que cubre:</t>
  </si>
  <si>
    <t>Modalidad de Auditoría:</t>
  </si>
  <si>
    <t xml:space="preserve">Fecha de suscripción: </t>
  </si>
  <si>
    <t>Unidad</t>
  </si>
  <si>
    <t>No.</t>
  </si>
  <si>
    <t>Código hallazgo</t>
  </si>
  <si>
    <t xml:space="preserve">Descripción hallazgo </t>
  </si>
  <si>
    <t>Causa del hallazgo</t>
  </si>
  <si>
    <t>Efecto del hallazgo</t>
  </si>
  <si>
    <t>Acción de mejoramiento</t>
  </si>
  <si>
    <t>Objetivo o propósito de la acción de mejora</t>
  </si>
  <si>
    <t>Descripción de las actividades o metas y Responsable</t>
  </si>
  <si>
    <t>Denominación de la Unidad de medida de la actividad o meta</t>
  </si>
  <si>
    <t>Cantidad de medida de la actividad o meta</t>
  </si>
  <si>
    <t>Fecha iniciación de la actividad o meta</t>
  </si>
  <si>
    <t>Fecha terminación de la actividad o meta</t>
  </si>
  <si>
    <t>Plazo en semanas de la actividad o meta</t>
  </si>
  <si>
    <t>Auditoría Financiera</t>
  </si>
  <si>
    <t>Vigencia 2023</t>
  </si>
  <si>
    <t>Inadecuado seguimiento y verificación del estado de los equipos de transporte previo a la adquisición de los SOAT</t>
  </si>
  <si>
    <t>Posible detrimento patrimonial por el actuar ineficaz y antieconómico de la Administración</t>
  </si>
  <si>
    <t>Deficiencias tecnológicas en el sistema de información y falta oportuna del diligenciamiento de las correcciones frente a las inconsistencias del aplicativo</t>
  </si>
  <si>
    <t>Registros inexactos de la información actual del parque automotor, dubitaciones sobre cuál es el estado actual del parque automotor y generar posibles pérdidas de recursos públicos al figurar registros de consumos de combustibles y/o mantenimientos que no coincidan con la situación actual del automotor, privando a la entidad de información confiable para la toma de decisiones</t>
  </si>
  <si>
    <t>HALLAZGOS VIGENCIA 2023 (COMUNICADO OFICIAL 2024EE0111690 DEL 17.JUN.2024 - CGR-CDSDS - No. 004 JUNIO 2024) - FENECIMIENTO</t>
  </si>
  <si>
    <t>METIB</t>
  </si>
  <si>
    <t>2023H37AF</t>
  </si>
  <si>
    <t>2023H41AF</t>
  </si>
  <si>
    <t>PROCESO: ADMINISTRACIÓN DE RECURSOS LOGÍSTICOS Y FINANCIEROS 
SERVICIO: ADMINISTRACIÓN RECURSOS LOGÍSTICOS Y ABASTECIMIENTO
PROCEDIMIENTO: ESTADÍSTICA Y CONTROL VEHICULAR</t>
  </si>
  <si>
    <t xml:space="preserve">Seguimiento y control a las condiciones mecánicas y de funcionamiento de los vehículos previo a la expedición de los SOAT </t>
  </si>
  <si>
    <t>Evitar detrimento de los recursos al momento de la adquisición de seguros SOAT</t>
  </si>
  <si>
    <t>Informe de actividades</t>
  </si>
  <si>
    <t>37.2. Realizar revista física trimestral del 100% de las motocicletas y vehículos asignados a la METIB, que figuran en el Sistema SIGEA, con el fin de determinar a qué vehículos no se les solicitará la expedición del SOAT de acuerdo a su estado de funcionamiento. 
Responsable: Jefe Administrativo y Financiero METIB</t>
  </si>
  <si>
    <t>Informe 
resultados de la revista</t>
  </si>
  <si>
    <t>37.3. Realizar reunión bimestral liderada por la jefatura del grupo logístico de los responsables de los procedimientos de Estadística y Control Vehicular, Mantenimiento, Combustible y el Almacenista, con el fin de analizar y verificar los vehículos susceptibles de adquisición de seguros SOAT. 
Responsable: Jefe Administrativo y Financiero METIB</t>
  </si>
  <si>
    <t>Seguimiento y control al aplicativo SIGEA, generando las acciones pertinentes para que el estado del parque automotor corresponda a la realidad</t>
  </si>
  <si>
    <t xml:space="preserve">Mantener la información actualizada en tiempo real permitiendo conocer el estado actual del vehículo </t>
  </si>
  <si>
    <t>41.2. Solicitar a la DILOF las mejoras requeridas sobre el SIGEA para evitar inconsistencias en los registros del sistema de información, de acuerdo con inconsistencias presentadas en los reportes del TABLEAU. Responsable: Jefe Administrativo y Financiero METIB</t>
  </si>
  <si>
    <t>41.3. Realizar actualización en el sistema SIGEA cuando se generen ordenes de trabajo a los vehículos que ingresan al taller para efectuar mantenimiento preventivo, correctivo y postventa, actualizando a estado EN SERVICIO una vez se realice el mantenimiento y se efectué el control final del servicio prestado. 
Responsable: Jefe Administrativo y Financiero METIB</t>
  </si>
  <si>
    <t>Brigadier general OLGA PATRICIA SALAZAR SÁNCHEZ
Directora Logística y Financiera</t>
  </si>
  <si>
    <t>41.1. Realizar socialización al personal del Grupo de Movilidad METIB, frente al Manual para la Administración de los Recursos Logísticos, instructivo 002 DIPON - DILOF  2024 y el procedimiento Estadística y Control Vehicular, verificando el grado de apropiación.
Responsable: Jefe Administrativo y Financiero METIB</t>
  </si>
  <si>
    <t>37.1. Realizar retroalimentación al personal del Grupo de Movilidad de la Policía Metropolitana de Ibagué, frente al procedimiento de Estadística y Control Vehicular e Instructivo 002 del 2024 DILOF PLANE verificando grado de apropiación 
Responsable: Jefe Administrativo y Financiero METIB</t>
  </si>
  <si>
    <t>Hallazgo 37 adquisición de SOAT vehículos dados de baja</t>
  </si>
  <si>
    <t>Hallazgo 41 Sistema de Información para la Gestión del Equipo Automotor SIGEA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</si>
</sst>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Helvetica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1" fillId="0" borderId="0" xfId="1" applyAlignment="1">
      <alignment wrapText="1"/>
    </xf>
    <xf numFmtId="49" fontId="3" fillId="3" borderId="9" xfId="1" applyNumberFormat="1" applyFont="1" applyFill="1" applyBorder="1" applyAlignment="1">
      <alignment horizontal="center" vertical="center" wrapText="1"/>
    </xf>
    <xf numFmtId="49" fontId="3" fillId="0" borderId="9" xfId="1" applyNumberFormat="1" applyFont="1" applyBorder="1" applyAlignment="1">
      <alignment horizontal="center" vertical="center" textRotation="90" wrapText="1"/>
    </xf>
    <xf numFmtId="49" fontId="4" fillId="3" borderId="9" xfId="1" applyNumberFormat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top" wrapText="1"/>
    </xf>
    <xf numFmtId="0" fontId="2" fillId="4" borderId="9" xfId="1" applyFont="1" applyFill="1" applyBorder="1" applyAlignment="1">
      <alignment vertical="top" wrapText="1"/>
    </xf>
    <xf numFmtId="0" fontId="1" fillId="0" borderId="0" xfId="1"/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 wrapText="1"/>
    </xf>
    <xf numFmtId="0" fontId="2" fillId="0" borderId="0" xfId="1" applyFont="1" applyAlignment="1">
      <alignment horizontal="center" wrapText="1"/>
    </xf>
    <xf numFmtId="49" fontId="3" fillId="3" borderId="9" xfId="1" applyNumberFormat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5" xfId="1" applyFont="1" applyFill="1" applyBorder="1" applyAlignment="1">
      <alignment horizont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0" borderId="0" xfId="3" applyFont="1" applyAlignment="1">
      <alignment horizontal="left" vertical="center" wrapText="1"/>
    </xf>
    <xf numFmtId="0" fontId="2" fillId="0" borderId="5" xfId="3" applyFont="1" applyBorder="1" applyAlignment="1">
      <alignment horizontal="left" vertical="center" wrapText="1"/>
    </xf>
    <xf numFmtId="15" fontId="2" fillId="0" borderId="0" xfId="3" applyNumberFormat="1" applyFont="1" applyAlignment="1">
      <alignment horizontal="left" vertical="center" wrapText="1"/>
    </xf>
    <xf numFmtId="15" fontId="2" fillId="0" borderId="0" xfId="3" applyNumberFormat="1" applyFont="1" applyAlignment="1">
      <alignment horizontal="center" vertical="center" wrapText="1"/>
    </xf>
    <xf numFmtId="15" fontId="2" fillId="0" borderId="5" xfId="3" applyNumberFormat="1" applyFont="1" applyBorder="1" applyAlignment="1">
      <alignment horizontal="center" vertical="center" wrapText="1"/>
    </xf>
    <xf numFmtId="0" fontId="1" fillId="4" borderId="9" xfId="1" applyFont="1" applyFill="1" applyBorder="1"/>
    <xf numFmtId="49" fontId="2" fillId="4" borderId="9" xfId="1" applyNumberFormat="1" applyFont="1" applyFill="1" applyBorder="1" applyAlignment="1">
      <alignment horizontal="center" vertical="center" wrapText="1"/>
    </xf>
    <xf numFmtId="0" fontId="1" fillId="4" borderId="9" xfId="1" applyFont="1" applyFill="1" applyBorder="1" applyAlignment="1">
      <alignment vertical="top" wrapText="1"/>
    </xf>
    <xf numFmtId="0" fontId="1" fillId="4" borderId="9" xfId="1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1" fillId="0" borderId="10" xfId="2" applyFont="1" applyBorder="1" applyAlignment="1">
      <alignment horizontal="center" vertical="center" wrapText="1"/>
    </xf>
    <xf numFmtId="0" fontId="8" fillId="0" borderId="10" xfId="1" applyFont="1" applyBorder="1" applyAlignment="1">
      <alignment horizontal="justify" vertical="center" wrapText="1"/>
    </xf>
    <xf numFmtId="0" fontId="8" fillId="0" borderId="9" xfId="1" applyFont="1" applyBorder="1" applyAlignment="1">
      <alignment horizontal="left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164" fontId="4" fillId="0" borderId="9" xfId="0" applyNumberFormat="1" applyFont="1" applyBorder="1" applyAlignment="1" applyProtection="1">
      <alignment horizontal="center" vertical="center" wrapText="1"/>
      <protection locked="0"/>
    </xf>
    <xf numFmtId="1" fontId="1" fillId="0" borderId="9" xfId="1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1" xfId="2" applyFont="1" applyBorder="1" applyAlignment="1">
      <alignment horizontal="center" vertical="center" wrapText="1"/>
    </xf>
    <xf numFmtId="0" fontId="8" fillId="0" borderId="11" xfId="1" applyFont="1" applyBorder="1" applyAlignment="1">
      <alignment horizontal="justify" vertical="center" wrapText="1"/>
    </xf>
    <xf numFmtId="0" fontId="8" fillId="0" borderId="9" xfId="1" applyFont="1" applyBorder="1" applyAlignment="1">
      <alignment horizontal="justify" vertical="center" wrapText="1"/>
    </xf>
    <xf numFmtId="0" fontId="8" fillId="0" borderId="12" xfId="0" applyFont="1" applyBorder="1" applyAlignment="1">
      <alignment horizontal="center" vertical="center" wrapText="1"/>
    </xf>
    <xf numFmtId="0" fontId="1" fillId="0" borderId="12" xfId="2" applyFont="1" applyBorder="1" applyAlignment="1">
      <alignment horizontal="center" vertical="center" wrapText="1"/>
    </xf>
    <xf numFmtId="0" fontId="8" fillId="0" borderId="12" xfId="1" applyFont="1" applyBorder="1" applyAlignment="1">
      <alignment horizontal="justify" vertical="center" wrapText="1"/>
    </xf>
    <xf numFmtId="0" fontId="8" fillId="0" borderId="9" xfId="0" applyFont="1" applyBorder="1" applyAlignment="1">
      <alignment horizontal="center" vertical="center" wrapText="1"/>
    </xf>
    <xf numFmtId="0" fontId="1" fillId="0" borderId="9" xfId="2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1" fillId="0" borderId="9" xfId="2" applyFont="1" applyBorder="1" applyAlignment="1">
      <alignment horizontal="center" vertical="center" wrapText="1"/>
    </xf>
  </cellXfs>
  <cellStyles count="4">
    <cellStyle name="Normal" xfId="0" builtinId="0"/>
    <cellStyle name="Normal 2" xfId="2" xr:uid="{EC66525B-47ED-4223-BAB0-E2A14649BB26}"/>
    <cellStyle name="Normal 3" xfId="1" xr:uid="{84BF6B8F-AD5E-4CB3-8639-A986F201A2B0}"/>
    <cellStyle name="Normal 3 2" xfId="3" xr:uid="{8C758336-0591-4C4A-B851-F07A24FEEA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8DED8E79-DAA2-4FD5-AEEF-77CAAFF72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6BCB2D5B-3EB9-4599-B21C-CC7F0FC2F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B87C4B0E-C60E-4AC9-911E-3B088CC6B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C6E22793-B1A2-4D92-AD4E-FFF7E2943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63C47631-C793-4C54-A7EC-8EE8FFFFB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19752900-2055-48F7-B349-E7D9B5406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985782CD-E443-40B7-B506-98BA26488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694AC224-86F8-452C-8DBA-6C4C2B484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DF8D864A-3CB0-48D1-8928-6F23DBB8D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123ED7EA-B612-4019-9011-772B3D53A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99BC1EDE-2CC5-40FA-AB23-BC490FA14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EB24D603-EC76-4942-8D31-12CEDEA61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52AB7176-B893-41F8-B0EE-9539610F0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6F206F4F-F476-432A-A878-EBCEA04E2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36E7FD65-FC6F-4D23-88DD-7463A4040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A27DBAAB-15B9-4F08-997D-B4E1BB45C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5909EED7-C708-4301-822A-F6C128921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600D2141-2C87-4333-BFCA-A95889B4B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5A5A3E57-B43F-4A7B-A967-B4A72FB5C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3A966378-A86C-4011-B47A-2EE4B9E18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B83366B8-A641-4CF1-881A-7C3770702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C535F1E0-BD7C-4DC8-B52F-A1CCE3429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5684EA8A-5CE0-45E5-AA87-8C6716B7D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56FF64CA-F7DC-4E07-830D-F11D773C0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26362FFF-0E31-4B98-B2BC-CF860DB9F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DBB3E0ED-984A-4B39-A526-F2FCA7BFD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B5EC294D-7505-4184-9F07-0C4E61F13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DA051DF8-3AA8-4317-A51C-E6A064E07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44964559-2AF2-4F86-B76A-D4845C0D9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6438B836-55E9-409C-8FCC-9CBAEC212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A09AADD0-1BF5-4159-9023-FC4B56D62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87D64B47-3CF0-4E2E-BA7E-252B46B1E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D3497307-B04C-4C67-AED8-340B6A390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52D568C9-DCD2-4600-99DC-C337CA21A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9EC3B555-0C48-4BD3-9042-C7C7C28C8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A3E12355-A7F0-4C31-B731-0578239B4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5F564C00-FCF5-4520-9D35-EA6876A4D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C9CA5394-A935-44D9-88FB-85BB395ED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2C8DBF40-54F8-4A8C-A5FD-FB6EBE4CB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F035D272-2F7F-44A3-B737-991390E38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07B9EE09-8375-448A-85C5-D05592734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194D1DCE-5433-41B7-996A-1D6D478FD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DD33C6A4-D80B-43BB-AA97-4A42EDA20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F786706E-FD62-435B-BC19-54303A9A7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13BA9D35-10B5-485D-B779-268EBCA7B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E321B4E3-5B15-4059-987A-42A4959B3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DDED45E1-43EE-4D97-B3D7-CC0E2675A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257E889D-9318-49BD-80F4-2F53ABDEA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CA323832-0864-4AD7-807A-5A49012AB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A385C874-F4AC-4F92-9A46-C0EE09324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252A3DB9-F1AD-4015-96F3-960689D38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B10C14B2-1FF0-4E96-B166-C36DA0547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E99E09A1-59CC-4007-BCCF-1925305F6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5CD5064B-BCC8-4A6A-92C2-4E8DB0F75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92A134C0-ADB6-457D-97E0-C480BCB61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0D1BC3E4-6F93-42E4-ADE8-216EA2368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8964C9AC-7103-4D54-9225-5582FD742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6513CA2E-F3C0-41E9-854A-CFECC4AEA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BFD91168-85C2-4F26-A37F-2B559A0F6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40BF2360-D94C-489C-A1BA-FE7D86590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25D18B59-6BD3-41C9-B918-BF47C97E1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8A078BFF-F1E6-4CD8-85F8-250F6ACED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4A4EFA0A-4677-4BC2-9D49-BF96F1A95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7236FD6D-A3AB-46B1-8048-88B3127A4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D4C10DAD-943A-4D81-9EA4-1EB915D6E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EA404650-2755-485A-B82E-A9D5195D3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AB507795-2859-428F-982D-995A905F1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CF8F4CF6-8D2D-46C5-B707-F94945D44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C0F4A758-8BAC-426C-987C-D7D0A6AD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9106F813-4D5A-4ED5-B234-D650ED586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583815D7-F2D1-43C4-8B5F-822151F94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B1F0F0C5-17C8-46D7-91F9-8E9A25FC5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E44828E4-3369-471C-98F8-9E0F714D1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3D18D54C-EE15-42BD-B4DB-ADAAE4CD7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9B45723D-04F2-4D3B-98EF-4943754B0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6A0B4E1D-CCB8-4745-86AC-B21454C50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90204ADB-DC2F-4C47-9296-E5BF3B543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4D953141-1B02-47EF-8A87-07157CD25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4EA84037-FBCD-4C2B-AD0D-20AD6384D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E2CA3B7E-862C-4EEC-94B4-86AD8A603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F00CC817-2E8A-4244-9BE1-15600DB1F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5734A806-D13A-477F-AFBD-CF169D4F5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5DA760D9-2513-4428-AA08-09C279651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4828C57A-BABD-43E2-9DE9-BBD9B646A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7165BF52-CFAA-4D25-B74D-CE85531BF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26E43657-5F20-41C6-BD51-C74E254BD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C1D06102-9A97-427E-82D0-7A4278574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AB7B4F51-919D-468A-8FEB-EFA0C06CF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DFCF8244-18AB-4F68-8FB4-7ADDE165E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74A65F05-C439-47A7-90FB-222DF20D2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73346C21-7D66-42BA-AD76-837B7F245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41C93449-37C0-4003-852B-0086B0AB9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6794F08F-FECE-45F5-A521-542349753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8099D9B8-E3C0-4335-A818-66381CC80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C9A81DD1-F50E-4C33-89D7-47964EB02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9AB08DF7-18FA-49EC-B580-B8F2F6CCF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6F06753F-7CD2-4028-AB66-BDBE5FA58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FA219C49-AA1E-40CF-834A-51B63ED0B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892D4682-248B-491D-AF97-FF95BA04F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21037416-BD10-40F8-8BE5-D2FF7BD5C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37807E0A-EDED-4FC9-A10F-CF9EFC3BB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B7E98317-846A-42E2-8640-AA5B82D22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C921E4C9-56FE-4A7E-BE2D-6D7E40F31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64F22924-01E6-42E5-904C-C6ECD2053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4998A516-14C5-45B3-B23A-B90CC5D58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FB2F01E6-8FA6-4AED-823F-09D2A76D5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0AC13F13-4ECD-45CD-8BCE-518208088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392585D2-B288-4C6C-8030-D883410B6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0455AFA2-03ED-47EA-B284-3E04CCF3D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64767022-7616-4899-BE77-CBDFBD48B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66B7BF97-49B2-48F7-9047-EFD3AC84B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72C01608-F142-41D7-990E-F5AF2AF7E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EBF8060B-589A-4B77-A6B3-C5A65C088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28311275-6A13-45DF-B3B8-35F49F624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084B30D0-51D1-4AB9-B31D-469251347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2C1A3A6C-05B6-47A1-856B-813D2EE3B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5AB82148-DAF6-4443-96C2-0619D3455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76CD8D15-5432-4367-ABB2-D127B3A264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0216A174-3AE0-4854-992B-A0C448A55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EE1AC679-81B0-48C0-B9B0-95225211E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5AFC6FFE-CFCD-4909-A310-461D3ED0F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5337ECD1-10E3-4094-91A7-C348BE79A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80D931B9-34FD-4B97-ACD0-D1C808F2F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D53F4594-A90D-4888-B3A1-054CC4C59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B27616B6-B062-4EC5-B08C-EFF2D5306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AED08A74-E19E-43C4-9A42-552FAA104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21FE42D4-8C48-478F-8985-481E62623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C44ACD7C-E565-4A6C-8AC6-C3B76D1A1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7828E4E9-20C9-459E-B58B-54FA4F5AE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C1C7CD86-4283-468A-BC75-C576AB900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9EF6175C-A975-475A-910E-EEC6CB5DD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2C134ADA-8ED2-4B3F-BF02-E1248857B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8A14586A-A5A3-4B55-869D-DD67608D0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35419FC8-F3FC-4BCA-A9F2-31D3F1AAF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603F8E72-1AA5-4CC6-81D3-5D239225E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5010485C-4429-4937-807D-A265241B6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BAFB49B9-FDB0-46C8-B4E0-1083B5150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28C119AA-167F-4A78-88FD-A3077647B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E344ACB6-4B75-4475-8FEB-BCAE425A1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E4F8F367-08A1-4CC5-A4EB-A9ED5F618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BD531481-50EF-426A-97A4-2045C38BB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0572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A0CE0B18-FF2B-4902-9782-2BE4FDABBF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449AD2C0-3A32-43E1-891A-E7A085EA6B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337E3D02-E67E-4E4C-80F5-5BF67CA24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BA2A9592-7D71-40F0-B2E0-A1C3F42424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CA507055-609E-4D8F-B6F1-050DFEAE88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BE3FC022-62DE-4665-B25E-F385BA4CA4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056D700B-4EE8-4DCA-A129-3A9B902333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432F971D-3784-498D-A2A6-2BFC2B483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A5FA59C6-5DF5-4600-9546-E046932EBB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011F2567-B654-4414-A313-11D7BB80F3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2159D08B-0805-4871-9C3F-106B767DDF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781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0B5C9CCD-CE08-4D03-9B0A-12A186520F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781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FA062E77-5958-4469-A542-CE42BC60BC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1F39603E-B525-4DE7-AD1F-1D5D777533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186B71E3-33D8-4533-AA2C-3334DA1D29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46DA566D-DD1F-4365-979C-5B676D0C0A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AFF0A544-F24A-4821-B5BC-BDCC314E8A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198F618A-D7FE-4DD3-8C04-683FE2C1EC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80D2B0EC-F26C-4715-9CB7-580A920FC2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429108A7-B8EF-4718-B0E0-B798A233F1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56163099-ECAF-4E7D-9166-B861C719A3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95079C25-ACC6-492C-9E0A-A7B0BA0F1C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9633EF09-73FF-438D-956A-7B5C594DCB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A7228986-D432-431A-819E-200EB4A965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F0FEF8AA-0508-4B67-8FD3-94EEE1DE82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7128C13B-DDA2-4BD2-A982-E0BB3A8984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83DFE923-E1E5-4670-80BF-E405919F8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1EC2B643-5CA0-4C54-8CFD-8F4FA4D359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249BEA4F-6B00-4D61-AF77-5AC4B87E0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2E28B0B2-3E4E-4F90-8804-7FBF2C0350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DD2F5F5B-9F30-443E-AC2C-D6FD058078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506C08C5-C6B2-4692-B3B9-FAC833B830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FF933849-1AEB-4519-A41E-9C9196883E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265BE8B6-5217-439A-86C3-04DDD82097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8EF6DE30-773B-4EAB-AF30-579E1BBB97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2D5296F5-35F1-442C-A337-D965F18947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C663F4A6-C783-408D-9119-82865C2590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E348319D-C59A-42B8-AAC0-C03867ACF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65B732FE-2B75-42F6-B884-221ABB9F2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3D1EB922-6189-4E9B-94A9-26D02BAA48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892080A5-525A-4343-BCC4-67232D53B1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19B0AF81-93D3-4980-8FC1-226D2E07B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DF4CF66B-3BFC-49A2-82D3-185E89274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2F54E7A5-39B8-4D06-AFBF-D63099EB07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7291CAC4-A8E0-4BEB-8A76-F24D1D2A69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A200AB0F-95E1-4420-BA81-19B77814A6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7BDC7C64-4DDE-44FF-B900-492F0F0567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CD487A16-FC16-4F25-B731-5851259F4C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B59DC946-241A-4C46-BAA8-BAA9E1774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480AD3E9-B300-430F-AD20-D9DA635495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406247D7-9046-4F97-AF27-0F3882DD3C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5C4578A2-6249-4376-B1C1-44DCB0A36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9D50F16A-64F6-4E67-9AED-6A42E5ACE9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D8495D12-AF68-4D5B-9D11-1D9865FA2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6E313F94-4B04-4FDD-A5D3-CD22E648E8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5F7ED0A2-2387-4FBD-8326-650743E3A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6EC52CEE-EC35-4414-941E-D5363D7F21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E668AE7C-7366-4FEA-8ADF-6F4E47AC3B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A6C04689-2C9A-449B-B931-93627F9207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7A680905-4C15-4142-8416-8BC43B6139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9713A1DB-C94A-4C6E-BCB0-D36E9A21BC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8B79923E-8AB4-43C5-9A17-A408611381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84B3230A-57D8-4F75-A7FC-F6A590547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E7A9E8B5-E69D-427C-A364-09601A639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2A37A376-2EC4-4571-AC00-EBD4FD23F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FB5CEDB1-4AE0-4FD3-AEB7-FB7CA814BE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15699D4E-8127-4B73-9BF9-F795D87C4A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133C4C7C-AF44-4360-9A5C-62380EA157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3AC885FF-62C1-4A0E-8B7E-B235BB6046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2AF82AE5-D433-4CF6-A3B5-F75D56492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94308BCD-DCD2-4696-AB14-881842AD19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8A8EBB7B-7688-4EB8-B40E-6853CF4421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1822E1BC-79BF-4DE8-A455-D2F035DEF2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15FA264C-9386-43B3-80FD-02FAF4B073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6C8AD986-5FC5-4717-87BF-2C3DF0FF8B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02CF8896-50ED-4452-BB3A-11D1811B9B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8DECDFA3-8084-4450-839E-7CFA90A5BF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DA1DD976-92DC-408E-8D5A-3C69932674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B765F62F-C5C3-452C-AF3A-B6FBBA49C1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6631B0CD-D69D-49A9-9D16-9FCE5331F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86E514E9-E4AF-48F8-AD6A-F22B00D4BD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2BBEC37C-F909-4CD8-AAC2-17A64A4217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4014DE70-2374-4FC3-B35C-690155AA77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24658E90-D25B-480F-97B4-CC8D1616DF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DFD7B152-687F-4E1F-BB9E-F09680BF0A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B0D23FCC-FDEE-431A-AF03-FB905AEAD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42D76D76-2F0E-4617-BA4C-1A551CE738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4A4CD84A-4A46-4B51-A827-F4C2E031C2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7CBE3701-6DBF-4231-BF25-1EF9236957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1959C1FA-FEEB-4A91-9050-6B5B11921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AF36B15E-880A-45E2-8400-7DA3BDAB18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009E3AB0-98E7-4029-9347-61A4F403A2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6B4E0044-ECB5-4199-8B74-535F2FF4D7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8F6B4E8F-83F3-4A71-8BB1-1C2A2C1203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EF02EA42-524D-4A35-A6EC-F81B29B02F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B84A72CE-CA11-44E2-B4D5-ECC63C2B04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50966846-8D88-41DE-AAB7-8F23F2284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8220BEE1-301B-4D18-BC6A-CC3A9F59F0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949E1EB4-8717-415F-9447-9B6EC27EA8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2800724A-3BE0-4339-B47E-8A583E6A12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2FBE4D4A-1A12-4384-A54A-CB1A6CCC72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7022D71D-2012-4E0F-91D2-758D62AA7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7893229E-7C0E-4FD0-87FB-12D836BB01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AF165D06-88C0-4763-BC3D-AF128D1C70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E7E12AD1-6836-44D0-87ED-0A11014F5B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481A93CA-06FC-4352-BC9D-3AA49D43FD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2F0245F9-982D-4FC1-9BEA-2BF675ED6E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2A635445-AD12-430B-BCEE-CBBFD2CC2B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8E3B90F9-CF8F-4F5B-A747-AF5F3B4AD8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A72DA24D-7890-461B-BFAD-B2EE275D2B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57158CCC-74DB-4523-B6EA-EC7EDD874C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77BE9336-D453-4029-B531-FCBE23F130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DB9F8056-86EE-4818-9468-1444F9119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1C45AB89-17BE-4DA0-93FE-CE1632BE1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C6D2E8CB-E4DD-4B3A-96CB-E3628FB978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6B3BC488-56F3-43EC-BD5B-B77270442D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534BFF98-942E-4BF0-A50F-DEA38B49E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3707CD10-2834-4A9B-92F3-7966B7BA73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8D7D35D2-4B4A-40B7-B55F-144831EB5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962ADEFE-00B5-4BDF-87C4-5E2BDE8112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32071B0E-4380-4DD6-B1C7-A8BDAB83A0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D83EC08D-C503-4165-A14A-503FAC2EAE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B82B3593-AC25-4545-B545-A510EDE969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7FE3894E-A1DB-4631-9342-19F1E078B2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7BA01D36-268C-4D32-BF88-BF7A12DE4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561975</xdr:colOff>
      <xdr:row>15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D247663D-EE8A-477A-B0BB-B6A9B5A96E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09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7CFE3462-2972-4E7E-A16B-506CA7C1E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507182EE-13BD-4984-BD7E-D3615F53F7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922D6DD2-78D3-4E9C-96B6-EB8663935D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571500</xdr:colOff>
      <xdr:row>15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DBD86D1E-BFA1-476C-882C-48756183B2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819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6BBBA2E6-BA9D-4274-853F-EC30232B2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781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1AAADDA1-1BCD-452F-AC94-E57202340E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781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B0613C1D-5AE2-4A77-B0DB-D42F342068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781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9888A152-95E7-4B52-A162-FECC4F0B0A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781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E38CC614-29D0-4CFE-963D-2BEC11F27C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781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D9746E14-61DE-4113-8ED2-0C70331DF0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781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E98273A1-9869-4D83-9BE1-9B0EFDE6D8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781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88E0373D-AD89-498E-B7C6-4B05F5ABCF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781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61ADAF26-ABA3-4329-9873-9F5B4EE5B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781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533400</xdr:colOff>
      <xdr:row>15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A4795835-12BB-4C18-8B5F-9544A2386B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800600"/>
          <a:ext cx="1781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729FEAFA-40A8-4DED-93D3-37CEBCE598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3525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ED0B-B828-4F07-822F-F290F76E1A10}">
  <dimension ref="A1:N23"/>
  <sheetViews>
    <sheetView showGridLines="0" zoomScale="80" zoomScaleNormal="80" workbookViewId="0">
      <selection activeCell="A23" sqref="A23:N23"/>
    </sheetView>
  </sheetViews>
  <sheetFormatPr baseColWidth="10" defaultRowHeight="12.75" x14ac:dyDescent="0.2"/>
  <cols>
    <col min="1" max="1" width="6.5703125" style="8" bestFit="1" customWidth="1"/>
    <col min="2" max="2" width="5.5703125" style="9" customWidth="1"/>
    <col min="3" max="3" width="18.7109375" style="8" customWidth="1"/>
    <col min="4" max="4" width="44.5703125" style="1" customWidth="1"/>
    <col min="5" max="5" width="23.85546875" style="1" customWidth="1"/>
    <col min="6" max="6" width="40.85546875" style="1" customWidth="1"/>
    <col min="7" max="7" width="21.7109375" style="1" customWidth="1"/>
    <col min="8" max="8" width="17.42578125" style="1" customWidth="1"/>
    <col min="9" max="9" width="118" style="1" customWidth="1"/>
    <col min="10" max="10" width="18.5703125" style="1" customWidth="1"/>
    <col min="11" max="11" width="13.85546875" style="10" customWidth="1"/>
    <col min="12" max="12" width="22.85546875" style="1" customWidth="1"/>
    <col min="13" max="13" width="24.85546875" style="1" customWidth="1"/>
    <col min="14" max="14" width="20.710937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7"/>
    </row>
    <row r="2" spans="1:14" ht="15" customHeight="1" x14ac:dyDescent="0.2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20"/>
    </row>
    <row r="3" spans="1:14" ht="13.5" customHeight="1" x14ac:dyDescent="0.2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20"/>
    </row>
    <row r="4" spans="1:14" ht="15" customHeight="1" x14ac:dyDescent="0.2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3"/>
    </row>
    <row r="5" spans="1:14" ht="15" customHeight="1" x14ac:dyDescent="0.2">
      <c r="A5" s="24" t="s">
        <v>3</v>
      </c>
      <c r="B5" s="25"/>
      <c r="C5" s="25"/>
      <c r="D5" s="25" t="s">
        <v>4</v>
      </c>
      <c r="E5" s="25"/>
      <c r="F5" s="25"/>
      <c r="G5" s="25"/>
      <c r="H5" s="25"/>
      <c r="I5" s="25"/>
      <c r="J5" s="25"/>
      <c r="K5" s="25"/>
      <c r="L5" s="25"/>
      <c r="M5" s="25"/>
      <c r="N5" s="26"/>
    </row>
    <row r="6" spans="1:14" ht="15" customHeight="1" x14ac:dyDescent="0.2">
      <c r="A6" s="24" t="s">
        <v>5</v>
      </c>
      <c r="B6" s="25"/>
      <c r="C6" s="25"/>
      <c r="D6" s="25" t="s">
        <v>6</v>
      </c>
      <c r="E6" s="25"/>
      <c r="F6" s="25"/>
      <c r="G6" s="25"/>
      <c r="H6" s="25"/>
      <c r="I6" s="25"/>
      <c r="J6" s="25"/>
      <c r="K6" s="25"/>
      <c r="L6" s="25"/>
      <c r="M6" s="25"/>
      <c r="N6" s="26"/>
    </row>
    <row r="7" spans="1:14" ht="15" customHeight="1" x14ac:dyDescent="0.2">
      <c r="A7" s="24" t="s">
        <v>7</v>
      </c>
      <c r="B7" s="25"/>
      <c r="C7" s="25"/>
      <c r="D7" s="25" t="s">
        <v>8</v>
      </c>
      <c r="E7" s="25"/>
      <c r="F7" s="25"/>
      <c r="G7" s="25"/>
      <c r="H7" s="25"/>
      <c r="I7" s="25"/>
      <c r="J7" s="25"/>
      <c r="K7" s="25"/>
      <c r="L7" s="25"/>
      <c r="M7" s="25"/>
      <c r="N7" s="26"/>
    </row>
    <row r="8" spans="1:14" ht="26.25" customHeight="1" x14ac:dyDescent="0.2">
      <c r="A8" s="24" t="s">
        <v>9</v>
      </c>
      <c r="B8" s="25"/>
      <c r="C8" s="25"/>
      <c r="D8" s="27" t="s">
        <v>27</v>
      </c>
      <c r="E8" s="27"/>
      <c r="F8" s="27"/>
      <c r="G8" s="27"/>
      <c r="H8" s="27"/>
      <c r="I8" s="27"/>
      <c r="J8" s="27"/>
      <c r="K8" s="27"/>
      <c r="L8" s="27"/>
      <c r="M8" s="27"/>
      <c r="N8" s="28"/>
    </row>
    <row r="9" spans="1:14" ht="30.75" customHeight="1" x14ac:dyDescent="0.2">
      <c r="A9" s="24" t="s">
        <v>10</v>
      </c>
      <c r="B9" s="25"/>
      <c r="C9" s="25"/>
      <c r="D9" s="29" t="s">
        <v>26</v>
      </c>
      <c r="E9" s="29"/>
      <c r="F9" s="29"/>
      <c r="G9" s="29"/>
      <c r="H9" s="29"/>
      <c r="I9" s="29"/>
      <c r="J9" s="29"/>
      <c r="K9" s="29"/>
      <c r="L9" s="29"/>
      <c r="M9" s="29"/>
      <c r="N9" s="30"/>
    </row>
    <row r="10" spans="1:14" ht="29.25" customHeight="1" x14ac:dyDescent="0.2">
      <c r="A10" s="24" t="s">
        <v>11</v>
      </c>
      <c r="B10" s="25"/>
      <c r="C10" s="25"/>
      <c r="D10" s="31">
        <v>45496</v>
      </c>
      <c r="E10" s="32"/>
      <c r="F10" s="32"/>
      <c r="G10" s="32"/>
      <c r="H10" s="32"/>
      <c r="I10" s="32"/>
      <c r="J10" s="32"/>
      <c r="K10" s="32"/>
      <c r="L10" s="32"/>
      <c r="M10" s="32"/>
      <c r="N10" s="33"/>
    </row>
    <row r="11" spans="1:14" ht="16.5" customHeight="1" x14ac:dyDescent="0.2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4"/>
    </row>
    <row r="12" spans="1:14" ht="49.5" customHeight="1" x14ac:dyDescent="0.2">
      <c r="A12" s="11" t="s">
        <v>36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14" ht="29.25" customHeight="1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pans="1:14" ht="76.5" customHeight="1" x14ac:dyDescent="0.2">
      <c r="A14" s="3" t="s">
        <v>12</v>
      </c>
      <c r="B14" s="2" t="s">
        <v>13</v>
      </c>
      <c r="C14" s="2" t="s">
        <v>14</v>
      </c>
      <c r="D14" s="2" t="s">
        <v>15</v>
      </c>
      <c r="E14" s="2" t="s">
        <v>16</v>
      </c>
      <c r="F14" s="2" t="s">
        <v>17</v>
      </c>
      <c r="G14" s="2" t="s">
        <v>18</v>
      </c>
      <c r="H14" s="2" t="s">
        <v>19</v>
      </c>
      <c r="I14" s="2" t="s">
        <v>20</v>
      </c>
      <c r="J14" s="2" t="s">
        <v>21</v>
      </c>
      <c r="K14" s="2" t="s">
        <v>22</v>
      </c>
      <c r="L14" s="2" t="s">
        <v>23</v>
      </c>
      <c r="M14" s="2" t="s">
        <v>24</v>
      </c>
      <c r="N14" s="2" t="s">
        <v>25</v>
      </c>
    </row>
    <row r="15" spans="1:14" ht="16.5" customHeight="1" x14ac:dyDescent="0.2">
      <c r="A15" s="3"/>
      <c r="B15" s="2"/>
      <c r="C15" s="2"/>
      <c r="D15" s="2"/>
      <c r="E15" s="2"/>
      <c r="F15" s="2"/>
      <c r="G15" s="2"/>
      <c r="H15" s="2"/>
      <c r="I15" s="4"/>
      <c r="J15" s="2"/>
      <c r="K15" s="2"/>
      <c r="L15" s="2"/>
      <c r="M15" s="2"/>
      <c r="N15" s="2"/>
    </row>
    <row r="16" spans="1:14" s="7" customFormat="1" ht="42" customHeight="1" x14ac:dyDescent="0.2">
      <c r="A16" s="34"/>
      <c r="B16" s="5"/>
      <c r="C16" s="34"/>
      <c r="D16" s="35" t="s">
        <v>32</v>
      </c>
      <c r="E16" s="6"/>
      <c r="F16" s="6"/>
      <c r="G16" s="6"/>
      <c r="H16" s="6"/>
      <c r="I16" s="36"/>
      <c r="J16" s="37"/>
      <c r="K16" s="5"/>
      <c r="L16" s="36"/>
      <c r="M16" s="36"/>
      <c r="N16" s="36"/>
    </row>
    <row r="17" spans="1:14" s="7" customFormat="1" ht="59.25" customHeight="1" x14ac:dyDescent="0.2">
      <c r="A17" s="38" t="s">
        <v>33</v>
      </c>
      <c r="B17" s="39">
        <v>1</v>
      </c>
      <c r="C17" s="38" t="s">
        <v>34</v>
      </c>
      <c r="D17" s="40" t="s">
        <v>50</v>
      </c>
      <c r="E17" s="40" t="s">
        <v>28</v>
      </c>
      <c r="F17" s="40" t="s">
        <v>29</v>
      </c>
      <c r="G17" s="40" t="s">
        <v>37</v>
      </c>
      <c r="H17" s="40" t="s">
        <v>38</v>
      </c>
      <c r="I17" s="41" t="s">
        <v>49</v>
      </c>
      <c r="J17" s="42" t="s">
        <v>39</v>
      </c>
      <c r="K17" s="43">
        <v>1</v>
      </c>
      <c r="L17" s="44">
        <v>45536</v>
      </c>
      <c r="M17" s="44">
        <v>45595</v>
      </c>
      <c r="N17" s="45">
        <f t="shared" ref="N17:N22" si="0">+(M17-L17)/7</f>
        <v>8.4285714285714288</v>
      </c>
    </row>
    <row r="18" spans="1:14" s="7" customFormat="1" ht="59.25" customHeight="1" x14ac:dyDescent="0.2">
      <c r="A18" s="46"/>
      <c r="B18" s="47"/>
      <c r="C18" s="46"/>
      <c r="D18" s="48"/>
      <c r="E18" s="48"/>
      <c r="F18" s="48"/>
      <c r="G18" s="48"/>
      <c r="H18" s="48"/>
      <c r="I18" s="49" t="s">
        <v>40</v>
      </c>
      <c r="J18" s="42" t="s">
        <v>41</v>
      </c>
      <c r="K18" s="43">
        <v>2</v>
      </c>
      <c r="L18" s="44">
        <v>45536</v>
      </c>
      <c r="M18" s="44">
        <v>45726</v>
      </c>
      <c r="N18" s="45">
        <f t="shared" si="0"/>
        <v>27.142857142857142</v>
      </c>
    </row>
    <row r="19" spans="1:14" s="7" customFormat="1" ht="59.25" customHeight="1" x14ac:dyDescent="0.2">
      <c r="A19" s="50"/>
      <c r="B19" s="51"/>
      <c r="C19" s="50"/>
      <c r="D19" s="52"/>
      <c r="E19" s="52"/>
      <c r="F19" s="52"/>
      <c r="G19" s="52"/>
      <c r="H19" s="52"/>
      <c r="I19" s="49" t="s">
        <v>42</v>
      </c>
      <c r="J19" s="42" t="s">
        <v>39</v>
      </c>
      <c r="K19" s="43">
        <v>3</v>
      </c>
      <c r="L19" s="44">
        <v>45536</v>
      </c>
      <c r="M19" s="44">
        <v>45726</v>
      </c>
      <c r="N19" s="45">
        <f t="shared" si="0"/>
        <v>27.142857142857142</v>
      </c>
    </row>
    <row r="20" spans="1:14" s="7" customFormat="1" ht="63" customHeight="1" x14ac:dyDescent="0.2">
      <c r="A20" s="53" t="s">
        <v>33</v>
      </c>
      <c r="B20" s="54">
        <v>2</v>
      </c>
      <c r="C20" s="53" t="s">
        <v>35</v>
      </c>
      <c r="D20" s="40" t="s">
        <v>51</v>
      </c>
      <c r="E20" s="40" t="s">
        <v>30</v>
      </c>
      <c r="F20" s="40" t="s">
        <v>31</v>
      </c>
      <c r="G20" s="40" t="s">
        <v>43</v>
      </c>
      <c r="H20" s="40" t="s">
        <v>44</v>
      </c>
      <c r="I20" s="49" t="s">
        <v>48</v>
      </c>
      <c r="J20" s="42" t="s">
        <v>39</v>
      </c>
      <c r="K20" s="43">
        <v>1</v>
      </c>
      <c r="L20" s="44">
        <v>45536</v>
      </c>
      <c r="M20" s="44">
        <v>45596</v>
      </c>
      <c r="N20" s="45">
        <f t="shared" si="0"/>
        <v>8.5714285714285712</v>
      </c>
    </row>
    <row r="21" spans="1:14" ht="63" customHeight="1" x14ac:dyDescent="0.2">
      <c r="A21" s="53"/>
      <c r="B21" s="54"/>
      <c r="C21" s="53"/>
      <c r="D21" s="48"/>
      <c r="E21" s="48"/>
      <c r="F21" s="48"/>
      <c r="G21" s="48"/>
      <c r="H21" s="48"/>
      <c r="I21" s="49" t="s">
        <v>45</v>
      </c>
      <c r="J21" s="42" t="s">
        <v>39</v>
      </c>
      <c r="K21" s="43">
        <v>1</v>
      </c>
      <c r="L21" s="44">
        <v>45536</v>
      </c>
      <c r="M21" s="44">
        <v>45611</v>
      </c>
      <c r="N21" s="45">
        <f t="shared" si="0"/>
        <v>10.714285714285714</v>
      </c>
    </row>
    <row r="22" spans="1:14" ht="63" customHeight="1" x14ac:dyDescent="0.2">
      <c r="A22" s="53"/>
      <c r="B22" s="54"/>
      <c r="C22" s="53"/>
      <c r="D22" s="52"/>
      <c r="E22" s="52"/>
      <c r="F22" s="52"/>
      <c r="G22" s="52"/>
      <c r="H22" s="52"/>
      <c r="I22" s="49" t="s">
        <v>46</v>
      </c>
      <c r="J22" s="42" t="s">
        <v>39</v>
      </c>
      <c r="K22" s="43">
        <v>2</v>
      </c>
      <c r="L22" s="44">
        <v>45536</v>
      </c>
      <c r="M22" s="44">
        <v>45721</v>
      </c>
      <c r="N22" s="45">
        <f t="shared" si="0"/>
        <v>26.428571428571427</v>
      </c>
    </row>
    <row r="23" spans="1:14" ht="93" customHeight="1" x14ac:dyDescent="0.2">
      <c r="A23" s="55" t="s">
        <v>47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7"/>
    </row>
  </sheetData>
  <mergeCells count="36">
    <mergeCell ref="A23:N23"/>
    <mergeCell ref="A1:N1"/>
    <mergeCell ref="A2:N2"/>
    <mergeCell ref="A3:N3"/>
    <mergeCell ref="A4:N4"/>
    <mergeCell ref="A5:C5"/>
    <mergeCell ref="D5:N5"/>
    <mergeCell ref="A6:C6"/>
    <mergeCell ref="D6:N6"/>
    <mergeCell ref="A7:C7"/>
    <mergeCell ref="D7:N7"/>
    <mergeCell ref="A8:C8"/>
    <mergeCell ref="D8:N8"/>
    <mergeCell ref="A12:N12"/>
    <mergeCell ref="A13:N13"/>
    <mergeCell ref="A11:N11"/>
    <mergeCell ref="A9:C9"/>
    <mergeCell ref="D9:N9"/>
    <mergeCell ref="A10:C10"/>
    <mergeCell ref="E10:N10"/>
    <mergeCell ref="A17:A19"/>
    <mergeCell ref="B17:B19"/>
    <mergeCell ref="C17:C19"/>
    <mergeCell ref="D17:D19"/>
    <mergeCell ref="E17:E19"/>
    <mergeCell ref="F17:F19"/>
    <mergeCell ref="G17:G19"/>
    <mergeCell ref="H17:H19"/>
    <mergeCell ref="G20:G22"/>
    <mergeCell ref="H20:H22"/>
    <mergeCell ref="F20:F22"/>
    <mergeCell ref="E20:E22"/>
    <mergeCell ref="A20:A22"/>
    <mergeCell ref="B20:B22"/>
    <mergeCell ref="C20:C22"/>
    <mergeCell ref="D20:D22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DA9B0-2B95-4890-8DE6-0C2EBB1779CF}">
  <dimension ref="A1:N23"/>
  <sheetViews>
    <sheetView showGridLines="0" tabSelected="1" zoomScale="80" zoomScaleNormal="80" workbookViewId="0">
      <selection activeCell="A11" sqref="A11:N11"/>
    </sheetView>
  </sheetViews>
  <sheetFormatPr baseColWidth="10" defaultRowHeight="12.75" x14ac:dyDescent="0.2"/>
  <cols>
    <col min="1" max="1" width="6.5703125" style="8" bestFit="1" customWidth="1"/>
    <col min="2" max="2" width="5.5703125" style="9" customWidth="1"/>
    <col min="3" max="3" width="18.7109375" style="8" customWidth="1"/>
    <col min="4" max="4" width="44.5703125" style="1" customWidth="1"/>
    <col min="5" max="5" width="23.85546875" style="1" customWidth="1"/>
    <col min="6" max="6" width="40.85546875" style="1" customWidth="1"/>
    <col min="7" max="7" width="21.7109375" style="1" customWidth="1"/>
    <col min="8" max="8" width="17.42578125" style="1" customWidth="1"/>
    <col min="9" max="9" width="118" style="1" customWidth="1"/>
    <col min="10" max="10" width="18.5703125" style="1" customWidth="1"/>
    <col min="11" max="11" width="13.85546875" style="10" customWidth="1"/>
    <col min="12" max="12" width="22.85546875" style="1" customWidth="1"/>
    <col min="13" max="13" width="24.85546875" style="1" customWidth="1"/>
    <col min="14" max="14" width="20.710937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7"/>
    </row>
    <row r="2" spans="1:14" ht="15" customHeight="1" x14ac:dyDescent="0.2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20"/>
    </row>
    <row r="3" spans="1:14" ht="13.5" customHeight="1" x14ac:dyDescent="0.2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20"/>
    </row>
    <row r="4" spans="1:14" ht="15" customHeight="1" x14ac:dyDescent="0.2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3"/>
    </row>
    <row r="5" spans="1:14" ht="15" customHeight="1" x14ac:dyDescent="0.2">
      <c r="A5" s="24" t="s">
        <v>3</v>
      </c>
      <c r="B5" s="25"/>
      <c r="C5" s="25"/>
      <c r="D5" s="25" t="s">
        <v>4</v>
      </c>
      <c r="E5" s="25"/>
      <c r="F5" s="25"/>
      <c r="G5" s="25"/>
      <c r="H5" s="25"/>
      <c r="I5" s="25"/>
      <c r="J5" s="25"/>
      <c r="K5" s="25"/>
      <c r="L5" s="25"/>
      <c r="M5" s="25"/>
      <c r="N5" s="26"/>
    </row>
    <row r="6" spans="1:14" ht="15" customHeight="1" x14ac:dyDescent="0.2">
      <c r="A6" s="24" t="s">
        <v>5</v>
      </c>
      <c r="B6" s="25"/>
      <c r="C6" s="25"/>
      <c r="D6" s="25" t="s">
        <v>6</v>
      </c>
      <c r="E6" s="25"/>
      <c r="F6" s="25"/>
      <c r="G6" s="25"/>
      <c r="H6" s="25"/>
      <c r="I6" s="25"/>
      <c r="J6" s="25"/>
      <c r="K6" s="25"/>
      <c r="L6" s="25"/>
      <c r="M6" s="25"/>
      <c r="N6" s="26"/>
    </row>
    <row r="7" spans="1:14" ht="15" customHeight="1" x14ac:dyDescent="0.2">
      <c r="A7" s="24" t="s">
        <v>7</v>
      </c>
      <c r="B7" s="25"/>
      <c r="C7" s="25"/>
      <c r="D7" s="25" t="s">
        <v>8</v>
      </c>
      <c r="E7" s="25"/>
      <c r="F7" s="25"/>
      <c r="G7" s="25"/>
      <c r="H7" s="25"/>
      <c r="I7" s="25"/>
      <c r="J7" s="25"/>
      <c r="K7" s="25"/>
      <c r="L7" s="25"/>
      <c r="M7" s="25"/>
      <c r="N7" s="26"/>
    </row>
    <row r="8" spans="1:14" ht="26.25" customHeight="1" x14ac:dyDescent="0.2">
      <c r="A8" s="24" t="s">
        <v>9</v>
      </c>
      <c r="B8" s="25"/>
      <c r="C8" s="25"/>
      <c r="D8" s="27" t="s">
        <v>27</v>
      </c>
      <c r="E8" s="27"/>
      <c r="F8" s="27"/>
      <c r="G8" s="27"/>
      <c r="H8" s="27"/>
      <c r="I8" s="27"/>
      <c r="J8" s="27"/>
      <c r="K8" s="27"/>
      <c r="L8" s="27"/>
      <c r="M8" s="27"/>
      <c r="N8" s="28"/>
    </row>
    <row r="9" spans="1:14" ht="30.75" customHeight="1" x14ac:dyDescent="0.2">
      <c r="A9" s="24" t="s">
        <v>10</v>
      </c>
      <c r="B9" s="25"/>
      <c r="C9" s="25"/>
      <c r="D9" s="29" t="s">
        <v>26</v>
      </c>
      <c r="E9" s="29"/>
      <c r="F9" s="29"/>
      <c r="G9" s="29"/>
      <c r="H9" s="29"/>
      <c r="I9" s="29"/>
      <c r="J9" s="29"/>
      <c r="K9" s="29"/>
      <c r="L9" s="29"/>
      <c r="M9" s="29"/>
      <c r="N9" s="30"/>
    </row>
    <row r="10" spans="1:14" ht="29.25" customHeight="1" x14ac:dyDescent="0.2">
      <c r="A10" s="24" t="s">
        <v>11</v>
      </c>
      <c r="B10" s="25"/>
      <c r="C10" s="25"/>
      <c r="D10" s="31">
        <v>45496</v>
      </c>
      <c r="E10" s="32"/>
      <c r="F10" s="32"/>
      <c r="G10" s="32"/>
      <c r="H10" s="32"/>
      <c r="I10" s="32"/>
      <c r="J10" s="32"/>
      <c r="K10" s="32"/>
      <c r="L10" s="32"/>
      <c r="M10" s="32"/>
      <c r="N10" s="33"/>
    </row>
    <row r="11" spans="1:14" ht="16.5" customHeight="1" x14ac:dyDescent="0.2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4"/>
    </row>
    <row r="12" spans="1:14" ht="49.5" customHeight="1" x14ac:dyDescent="0.2">
      <c r="A12" s="11" t="s">
        <v>36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14" ht="29.25" customHeight="1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pans="1:14" ht="76.5" customHeight="1" x14ac:dyDescent="0.2">
      <c r="A14" s="3" t="s">
        <v>12</v>
      </c>
      <c r="B14" s="2" t="s">
        <v>13</v>
      </c>
      <c r="C14" s="2" t="s">
        <v>14</v>
      </c>
      <c r="D14" s="2" t="s">
        <v>15</v>
      </c>
      <c r="E14" s="2" t="s">
        <v>16</v>
      </c>
      <c r="F14" s="2" t="s">
        <v>17</v>
      </c>
      <c r="G14" s="2" t="s">
        <v>18</v>
      </c>
      <c r="H14" s="2" t="s">
        <v>19</v>
      </c>
      <c r="I14" s="2" t="s">
        <v>20</v>
      </c>
      <c r="J14" s="2" t="s">
        <v>21</v>
      </c>
      <c r="K14" s="2" t="s">
        <v>22</v>
      </c>
      <c r="L14" s="2" t="s">
        <v>23</v>
      </c>
      <c r="M14" s="2" t="s">
        <v>24</v>
      </c>
      <c r="N14" s="2" t="s">
        <v>25</v>
      </c>
    </row>
    <row r="15" spans="1:14" ht="16.5" customHeight="1" x14ac:dyDescent="0.2">
      <c r="A15" s="3"/>
      <c r="B15" s="2"/>
      <c r="C15" s="2"/>
      <c r="D15" s="2"/>
      <c r="E15" s="2"/>
      <c r="F15" s="2"/>
      <c r="G15" s="2"/>
      <c r="H15" s="2"/>
      <c r="I15" s="4"/>
      <c r="J15" s="2"/>
      <c r="K15" s="2"/>
      <c r="L15" s="2"/>
      <c r="M15" s="2"/>
      <c r="N15" s="2"/>
    </row>
    <row r="16" spans="1:14" s="7" customFormat="1" ht="38.25" x14ac:dyDescent="0.2">
      <c r="A16" s="34"/>
      <c r="B16" s="5"/>
      <c r="C16" s="34"/>
      <c r="D16" s="35" t="s">
        <v>32</v>
      </c>
      <c r="E16" s="6"/>
      <c r="F16" s="6"/>
      <c r="G16" s="6"/>
      <c r="H16" s="6"/>
      <c r="I16" s="36"/>
      <c r="J16" s="37"/>
      <c r="K16" s="5"/>
      <c r="L16" s="36"/>
      <c r="M16" s="36"/>
      <c r="N16" s="36"/>
    </row>
    <row r="17" spans="1:14" s="7" customFormat="1" ht="123.75" customHeight="1" x14ac:dyDescent="0.2">
      <c r="A17" s="58" t="s">
        <v>33</v>
      </c>
      <c r="B17" s="59">
        <v>1</v>
      </c>
      <c r="C17" s="58" t="s">
        <v>34</v>
      </c>
      <c r="D17" s="49" t="s">
        <v>50</v>
      </c>
      <c r="E17" s="49" t="s">
        <v>28</v>
      </c>
      <c r="F17" s="49" t="s">
        <v>29</v>
      </c>
      <c r="G17" s="49" t="s">
        <v>37</v>
      </c>
      <c r="H17" s="49" t="s">
        <v>38</v>
      </c>
      <c r="I17" s="49" t="s">
        <v>49</v>
      </c>
      <c r="J17" s="42" t="s">
        <v>39</v>
      </c>
      <c r="K17" s="43">
        <v>1</v>
      </c>
      <c r="L17" s="44">
        <v>45536</v>
      </c>
      <c r="M17" s="44">
        <v>45595</v>
      </c>
      <c r="N17" s="45">
        <f t="shared" ref="N17:N22" si="0">+(M17-L17)/7</f>
        <v>8.4285714285714288</v>
      </c>
    </row>
    <row r="18" spans="1:14" s="7" customFormat="1" ht="123.75" customHeight="1" x14ac:dyDescent="0.2">
      <c r="A18" s="58" t="s">
        <v>33</v>
      </c>
      <c r="B18" s="59">
        <v>1</v>
      </c>
      <c r="C18" s="58" t="s">
        <v>34</v>
      </c>
      <c r="D18" s="49" t="s">
        <v>50</v>
      </c>
      <c r="E18" s="49" t="s">
        <v>28</v>
      </c>
      <c r="F18" s="49" t="s">
        <v>29</v>
      </c>
      <c r="G18" s="49" t="s">
        <v>37</v>
      </c>
      <c r="H18" s="49" t="s">
        <v>38</v>
      </c>
      <c r="I18" s="49" t="s">
        <v>40</v>
      </c>
      <c r="J18" s="42" t="s">
        <v>41</v>
      </c>
      <c r="K18" s="43">
        <v>2</v>
      </c>
      <c r="L18" s="44">
        <v>45536</v>
      </c>
      <c r="M18" s="44">
        <v>45726</v>
      </c>
      <c r="N18" s="45">
        <f t="shared" si="0"/>
        <v>27.142857142857142</v>
      </c>
    </row>
    <row r="19" spans="1:14" s="7" customFormat="1" ht="123.75" customHeight="1" x14ac:dyDescent="0.2">
      <c r="A19" s="58" t="s">
        <v>33</v>
      </c>
      <c r="B19" s="59">
        <v>1</v>
      </c>
      <c r="C19" s="58" t="s">
        <v>34</v>
      </c>
      <c r="D19" s="49" t="s">
        <v>50</v>
      </c>
      <c r="E19" s="49" t="s">
        <v>28</v>
      </c>
      <c r="F19" s="49" t="s">
        <v>29</v>
      </c>
      <c r="G19" s="49" t="s">
        <v>37</v>
      </c>
      <c r="H19" s="49" t="s">
        <v>38</v>
      </c>
      <c r="I19" s="49" t="s">
        <v>42</v>
      </c>
      <c r="J19" s="42" t="s">
        <v>39</v>
      </c>
      <c r="K19" s="43">
        <v>3</v>
      </c>
      <c r="L19" s="44">
        <v>45536</v>
      </c>
      <c r="M19" s="44">
        <v>45726</v>
      </c>
      <c r="N19" s="45">
        <f t="shared" si="0"/>
        <v>27.142857142857142</v>
      </c>
    </row>
    <row r="20" spans="1:14" s="7" customFormat="1" ht="145.5" customHeight="1" x14ac:dyDescent="0.2">
      <c r="A20" s="58" t="s">
        <v>33</v>
      </c>
      <c r="B20" s="59">
        <v>2</v>
      </c>
      <c r="C20" s="58" t="s">
        <v>35</v>
      </c>
      <c r="D20" s="49" t="s">
        <v>51</v>
      </c>
      <c r="E20" s="49" t="s">
        <v>30</v>
      </c>
      <c r="F20" s="49" t="s">
        <v>31</v>
      </c>
      <c r="G20" s="49" t="s">
        <v>43</v>
      </c>
      <c r="H20" s="49" t="s">
        <v>44</v>
      </c>
      <c r="I20" s="49" t="s">
        <v>48</v>
      </c>
      <c r="J20" s="42" t="s">
        <v>39</v>
      </c>
      <c r="K20" s="43">
        <v>1</v>
      </c>
      <c r="L20" s="44">
        <v>45536</v>
      </c>
      <c r="M20" s="44">
        <v>45596</v>
      </c>
      <c r="N20" s="45">
        <f t="shared" si="0"/>
        <v>8.5714285714285712</v>
      </c>
    </row>
    <row r="21" spans="1:14" ht="145.5" customHeight="1" x14ac:dyDescent="0.2">
      <c r="A21" s="58" t="s">
        <v>33</v>
      </c>
      <c r="B21" s="59">
        <v>2</v>
      </c>
      <c r="C21" s="58" t="s">
        <v>35</v>
      </c>
      <c r="D21" s="49" t="s">
        <v>51</v>
      </c>
      <c r="E21" s="49" t="s">
        <v>30</v>
      </c>
      <c r="F21" s="49" t="s">
        <v>31</v>
      </c>
      <c r="G21" s="49" t="s">
        <v>43</v>
      </c>
      <c r="H21" s="49" t="s">
        <v>44</v>
      </c>
      <c r="I21" s="49" t="s">
        <v>45</v>
      </c>
      <c r="J21" s="42" t="s">
        <v>39</v>
      </c>
      <c r="K21" s="43">
        <v>1</v>
      </c>
      <c r="L21" s="44">
        <v>45536</v>
      </c>
      <c r="M21" s="44">
        <v>45611</v>
      </c>
      <c r="N21" s="45">
        <f t="shared" si="0"/>
        <v>10.714285714285714</v>
      </c>
    </row>
    <row r="22" spans="1:14" ht="145.5" customHeight="1" x14ac:dyDescent="0.2">
      <c r="A22" s="58" t="s">
        <v>33</v>
      </c>
      <c r="B22" s="59">
        <v>2</v>
      </c>
      <c r="C22" s="58" t="s">
        <v>35</v>
      </c>
      <c r="D22" s="49" t="s">
        <v>51</v>
      </c>
      <c r="E22" s="49" t="s">
        <v>30</v>
      </c>
      <c r="F22" s="49" t="s">
        <v>31</v>
      </c>
      <c r="G22" s="49" t="s">
        <v>43</v>
      </c>
      <c r="H22" s="49" t="s">
        <v>44</v>
      </c>
      <c r="I22" s="49" t="s">
        <v>46</v>
      </c>
      <c r="J22" s="42" t="s">
        <v>39</v>
      </c>
      <c r="K22" s="43">
        <v>2</v>
      </c>
      <c r="L22" s="44">
        <v>45536</v>
      </c>
      <c r="M22" s="44">
        <v>45721</v>
      </c>
      <c r="N22" s="45">
        <f t="shared" si="0"/>
        <v>26.428571428571427</v>
      </c>
    </row>
    <row r="23" spans="1:14" ht="93" customHeight="1" x14ac:dyDescent="0.2">
      <c r="A23" s="55" t="s">
        <v>47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7"/>
    </row>
  </sheetData>
  <mergeCells count="20">
    <mergeCell ref="A23:N23"/>
    <mergeCell ref="A13:N13"/>
    <mergeCell ref="A9:C9"/>
    <mergeCell ref="D9:N9"/>
    <mergeCell ref="A10:C10"/>
    <mergeCell ref="E10:N10"/>
    <mergeCell ref="A11:N11"/>
    <mergeCell ref="A12:N12"/>
    <mergeCell ref="A6:C6"/>
    <mergeCell ref="D6:N6"/>
    <mergeCell ref="A7:C7"/>
    <mergeCell ref="D7:N7"/>
    <mergeCell ref="A8:C8"/>
    <mergeCell ref="D8:N8"/>
    <mergeCell ref="A1:N1"/>
    <mergeCell ref="A2:N2"/>
    <mergeCell ref="A3:N3"/>
    <mergeCell ref="A4:N4"/>
    <mergeCell ref="A5:C5"/>
    <mergeCell ref="D5:N5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F14 ESTADISTICA Y CONTROL VEHIC</vt:lpstr>
      <vt:lpstr>SIRECI</vt:lpstr>
      <vt:lpstr>'F14 ESTADISTICA Y CONTROL VEHIC'!Títulos_a_imprimir</vt:lpstr>
      <vt:lpstr>SIRECI!Títulos_a_imprimir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ARCOI - MARTHA RUBIELA LOSADA SAENZ</dc:creator>
  <cp:lastModifiedBy>OCINT - MARTHA RUBIELA LOSADA SAENZ</cp:lastModifiedBy>
  <cp:lastPrinted>2024-07-10T14:05:33Z</cp:lastPrinted>
  <dcterms:created xsi:type="dcterms:W3CDTF">2023-06-28T21:56:24Z</dcterms:created>
  <dcterms:modified xsi:type="dcterms:W3CDTF">2024-07-24T22:11:40Z</dcterms:modified>
</cp:coreProperties>
</file>